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Today's Projections" sheetId="2" state="visible" r:id="rId2"/>
    <sheet name="Bet Logger" sheetId="3" state="visible" r:id="rId3"/>
    <sheet name="Bankroll Manager" sheetId="4" state="visible" r:id="rId4"/>
    <sheet name="Player Deep-Dive" sheetId="5" state="visible" r:id="rId5"/>
    <sheet name="Team Deep-Dive" sheetId="6" state="visible" r:id="rId6"/>
    <sheet name="Analytics" sheetId="7" state="visible" r:id="rId7"/>
    <sheet name="Instruction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2">
    <numFmt numFmtId="164" formatCode="0.0\%"/>
    <numFmt numFmtId="165" formatCode="+0.00\%;-0.00\%"/>
    <numFmt numFmtId="166" formatCode="+0.00\%"/>
    <numFmt numFmtId="167" formatCode="0.00\%"/>
    <numFmt numFmtId="168" formatCode="0.000"/>
    <numFmt numFmtId="169" formatCode="+0.00;-0.00;0.00"/>
    <numFmt numFmtId="170" formatCode="0.0"/>
    <numFmt numFmtId="171" formatCode="+0.0\%;-0.0\%"/>
    <numFmt numFmtId="172" formatCode="&quot;$&quot;#,##0.00"/>
    <numFmt numFmtId="173" formatCode="&quot;$&quot;+#,##0.00;&quot;$&quot;-#,##0.00"/>
    <numFmt numFmtId="174" formatCode="0.00\u&quot;"/>
    <numFmt numFmtId="175" formatCode="0.0000"/>
  </numFmts>
  <fonts count="17">
    <font>
      <name val="Calibri"/>
      <family val="2"/>
      <color theme="1"/>
      <sz val="11"/>
      <scheme val="minor"/>
    </font>
    <font>
      <name val="Inter"/>
      <b val="1"/>
      <color rgb="000FA3A3"/>
      <sz val="11"/>
    </font>
    <font>
      <name val="Inter"/>
      <color rgb="003B4A63"/>
      <sz val="10"/>
    </font>
    <font>
      <name val="Inter"/>
      <b val="1"/>
      <color rgb="000E1726"/>
      <sz val="22"/>
    </font>
    <font>
      <name val="Inter"/>
      <b val="1"/>
      <color rgb="008A93A4"/>
      <sz val="9"/>
    </font>
    <font>
      <name val="Inter"/>
      <b val="1"/>
      <color rgb="000E8B59"/>
      <sz val="22"/>
    </font>
    <font>
      <name val="Inter"/>
      <b val="1"/>
      <color rgb="000E1726"/>
      <sz val="13"/>
    </font>
    <font>
      <name val="Inter"/>
      <b val="1"/>
      <color rgb="00FFFFFF"/>
      <sz val="11"/>
    </font>
    <font>
      <name val="Inter"/>
      <color rgb="000E1726"/>
      <sz val="11"/>
    </font>
    <font>
      <name val="Inter"/>
      <b val="1"/>
      <color rgb="000E8B59"/>
      <sz val="11"/>
    </font>
    <font>
      <name val="Inter"/>
      <i val="1"/>
      <color rgb="008A93A4"/>
      <sz val="9"/>
    </font>
    <font>
      <name val="Inter"/>
      <color rgb="00076F6F"/>
      <sz val="11"/>
      <u val="single"/>
    </font>
    <font>
      <name val="Inter"/>
      <b val="1"/>
      <color rgb="00B11E2E"/>
      <sz val="11"/>
    </font>
    <font>
      <name val="Inter"/>
      <b val="1"/>
      <color rgb="000E1726"/>
      <sz val="14"/>
    </font>
    <font>
      <name val="Inter"/>
      <b val="1"/>
      <color rgb="000E1726"/>
      <sz val="24"/>
    </font>
    <font>
      <name val="Inter"/>
      <b val="1"/>
      <color rgb="00076F6F"/>
      <sz val="18"/>
    </font>
    <font>
      <name val="Inter"/>
      <b val="1"/>
      <sz val="14"/>
    </font>
  </fonts>
  <fills count="10">
    <fill>
      <patternFill/>
    </fill>
    <fill>
      <patternFill patternType="gray125"/>
    </fill>
    <fill>
      <patternFill patternType="solid">
        <fgColor rgb="000FA3A3"/>
      </patternFill>
    </fill>
    <fill>
      <patternFill patternType="solid">
        <fgColor rgb="00FBFBF7"/>
      </patternFill>
    </fill>
    <fill>
      <patternFill patternType="solid">
        <fgColor rgb="00F2F4F8"/>
      </patternFill>
    </fill>
    <fill>
      <patternFill patternType="solid">
        <fgColor rgb="003F1E66"/>
      </patternFill>
    </fill>
    <fill>
      <patternFill patternType="solid">
        <fgColor rgb="00076F6F"/>
      </patternFill>
    </fill>
    <fill>
      <patternFill patternType="solid">
        <fgColor rgb="00B68A35"/>
      </patternFill>
    </fill>
    <fill>
      <patternFill patternType="solid">
        <fgColor rgb="008A93A4"/>
      </patternFill>
    </fill>
    <fill>
      <patternFill patternType="solid">
        <fgColor rgb="00B11E2E"/>
      </patternFill>
    </fill>
  </fills>
  <borders count="25">
    <border>
      <left/>
      <right/>
      <top/>
      <bottom/>
      <diagonal/>
    </border>
    <border>
      <left style="thin">
        <color rgb="00D7DCE5"/>
      </left>
      <top style="thin">
        <color rgb="00D7DCE5"/>
      </top>
    </border>
    <border>
      <top style="thin">
        <color rgb="00D7DCE5"/>
      </top>
    </border>
    <border>
      <right style="thin">
        <color rgb="00D7DCE5"/>
      </right>
      <top style="thin">
        <color rgb="00D7DCE5"/>
      </top>
    </border>
    <border>
      <left style="thin">
        <color rgb="00D7DCE5"/>
      </left>
    </border>
    <border/>
    <border>
      <right style="thin">
        <color rgb="00D7DCE5"/>
      </right>
    </border>
    <border>
      <left style="thin">
        <color rgb="00D7DCE5"/>
      </left>
      <bottom style="thin">
        <color rgb="00D7DCE5"/>
      </bottom>
    </border>
    <border>
      <bottom style="thin">
        <color rgb="00D7DCE5"/>
      </bottom>
    </border>
    <border>
      <right style="thin">
        <color rgb="00D7DCE5"/>
      </right>
      <bottom style="thin">
        <color rgb="00D7DCE5"/>
      </bottom>
    </border>
    <border>
      <left style="thin">
        <color rgb="00D7DCE5"/>
      </left>
      <right style="thin">
        <color rgb="00D7DCE5"/>
      </right>
      <top style="thin">
        <color rgb="00D7DCE5"/>
      </top>
    </border>
    <border>
      <left/>
      <right/>
      <top style="thin">
        <color rgb="00D7DCE5"/>
      </top>
      <bottom/>
      <diagonal/>
    </border>
    <border>
      <left/>
      <right style="thin">
        <color rgb="00D7DCE5"/>
      </right>
      <top style="thin">
        <color rgb="00D7DCE5"/>
      </top>
      <bottom/>
      <diagonal/>
    </border>
    <border>
      <left style="thin">
        <color rgb="00D7DCE5"/>
      </left>
      <right style="thin">
        <color rgb="00D7DCE5"/>
      </right>
    </border>
    <border>
      <left/>
      <right style="thin">
        <color rgb="00D7DCE5"/>
      </right>
      <top/>
      <bottom/>
      <diagonal/>
    </border>
    <border>
      <left style="thin">
        <color rgb="00D7DCE5"/>
      </left>
      <right style="thin">
        <color rgb="00D7DCE5"/>
      </right>
      <bottom style="thin">
        <color rgb="00D7DCE5"/>
      </bottom>
    </border>
    <border>
      <left/>
      <right/>
      <top/>
      <bottom style="thin">
        <color rgb="00D7DCE5"/>
      </bottom>
      <diagonal/>
    </border>
    <border>
      <left/>
      <right style="thin">
        <color rgb="00D7DCE5"/>
      </right>
      <top/>
      <bottom style="thin">
        <color rgb="00D7DCE5"/>
      </bottom>
      <diagonal/>
    </border>
    <border>
      <bottom style="medium">
        <color rgb="000FA3A3"/>
      </bottom>
    </border>
    <border>
      <left style="thin">
        <color rgb="00D7DCE5"/>
      </left>
      <right style="thin">
        <color rgb="00D7DCE5"/>
      </right>
      <top style="thin">
        <color rgb="00D7DCE5"/>
      </top>
      <bottom style="thin">
        <color rgb="00D7DCE5"/>
      </bottom>
    </border>
    <border>
      <left style="hair">
        <color rgb="00D7DCE5"/>
      </left>
      <right style="hair">
        <color rgb="00D7DCE5"/>
      </right>
      <top style="hair">
        <color rgb="00D7DCE5"/>
      </top>
      <bottom style="hair">
        <color rgb="00D7DCE5"/>
      </bottom>
    </border>
    <border>
      <left/>
      <right/>
      <top style="hair">
        <color rgb="00D7DCE5"/>
      </top>
      <bottom/>
      <diagonal/>
    </border>
    <border>
      <left/>
      <right style="hair">
        <color rgb="00D7DCE5"/>
      </right>
      <top style="hair">
        <color rgb="00D7DCE5"/>
      </top>
      <bottom/>
      <diagonal/>
    </border>
    <border>
      <left/>
      <right/>
      <top style="hair">
        <color rgb="00D7DCE5"/>
      </top>
      <bottom style="hair">
        <color rgb="00D7DCE5"/>
      </bottom>
      <diagonal/>
    </border>
    <border>
      <left/>
      <right style="hair">
        <color rgb="00D7DCE5"/>
      </right>
      <top style="hair">
        <color rgb="00D7DCE5"/>
      </top>
      <bottom style="hair">
        <color rgb="00D7DCE5"/>
      </bottom>
      <diagonal/>
    </border>
  </borders>
  <cellStyleXfs count="1">
    <xf numFmtId="0" fontId="0" fillId="0" borderId="0"/>
  </cellStyleXfs>
  <cellXfs count="91">
    <xf numFmtId="0" fontId="0" fillId="0" borderId="0" pivotButton="0" quotePrefix="0" xfId="0"/>
    <xf numFmtId="0" fontId="0" fillId="2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4" fillId="3" borderId="10" applyAlignment="1" pivotButton="0" quotePrefix="0" xfId="0">
      <alignment horizontal="left" vertical="center" wrapText="1"/>
    </xf>
    <xf numFmtId="0" fontId="0" fillId="0" borderId="11" pivotButton="0" quotePrefix="0" xfId="0"/>
    <xf numFmtId="0" fontId="0" fillId="0" borderId="12" pivotButton="0" quotePrefix="0" xfId="0"/>
    <xf numFmtId="0" fontId="3" fillId="3" borderId="13" applyAlignment="1" pivotButton="0" quotePrefix="0" xfId="0">
      <alignment horizontal="left" vertical="center" wrapText="1"/>
    </xf>
    <xf numFmtId="0" fontId="0" fillId="0" borderId="14" pivotButton="0" quotePrefix="0" xfId="0"/>
    <xf numFmtId="0" fontId="5" fillId="3" borderId="13" applyAlignment="1" pivotButton="0" quotePrefix="0" xfId="0">
      <alignment horizontal="left" vertical="center" wrapText="1"/>
    </xf>
    <xf numFmtId="0" fontId="2" fillId="3" borderId="15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7" pivotButton="0" quotePrefix="0" xfId="0"/>
    <xf numFmtId="0" fontId="6" fillId="3" borderId="18" applyAlignment="1" pivotButton="0" quotePrefix="0" xfId="0">
      <alignment horizontal="left" vertical="center" wrapText="1"/>
    </xf>
    <xf numFmtId="0" fontId="7" fillId="2" borderId="19" applyAlignment="1" pivotButton="0" quotePrefix="0" xfId="0">
      <alignment horizontal="center" vertical="center" wrapText="1"/>
    </xf>
    <xf numFmtId="0" fontId="8" fillId="0" borderId="20" applyAlignment="1" pivotButton="0" quotePrefix="0" xfId="0">
      <alignment horizontal="left" vertical="center" wrapText="1"/>
    </xf>
    <xf numFmtId="164" fontId="0" fillId="0" borderId="20" applyAlignment="1" pivotButton="0" quotePrefix="0" xfId="0">
      <alignment horizontal="left" vertical="center" wrapText="1"/>
    </xf>
    <xf numFmtId="2" fontId="0" fillId="0" borderId="20" applyAlignment="1" pivotButton="0" quotePrefix="0" xfId="0">
      <alignment horizontal="left" vertical="center" wrapText="1"/>
    </xf>
    <xf numFmtId="165" fontId="9" fillId="0" borderId="20" applyAlignment="1" pivotButton="0" quotePrefix="0" xfId="0">
      <alignment horizontal="left" vertical="center" wrapText="1"/>
    </xf>
    <xf numFmtId="1" fontId="0" fillId="0" borderId="20" applyAlignment="1" pivotButton="0" quotePrefix="0" xfId="0">
      <alignment horizontal="left" vertical="center" wrapText="1"/>
    </xf>
    <xf numFmtId="0" fontId="8" fillId="4" borderId="20" applyAlignment="1" pivotButton="0" quotePrefix="0" xfId="0">
      <alignment horizontal="left" vertical="center" wrapText="1"/>
    </xf>
    <xf numFmtId="164" fontId="0" fillId="4" borderId="20" applyAlignment="1" pivotButton="0" quotePrefix="0" xfId="0">
      <alignment horizontal="left" vertical="center" wrapText="1"/>
    </xf>
    <xf numFmtId="2" fontId="0" fillId="4" borderId="20" applyAlignment="1" pivotButton="0" quotePrefix="0" xfId="0">
      <alignment horizontal="left" vertical="center" wrapText="1"/>
    </xf>
    <xf numFmtId="165" fontId="9" fillId="4" borderId="20" applyAlignment="1" pivotButton="0" quotePrefix="0" xfId="0">
      <alignment horizontal="left" vertical="center" wrapText="1"/>
    </xf>
    <xf numFmtId="1" fontId="0" fillId="4" borderId="20" applyAlignment="1" pivotButton="0" quotePrefix="0" xfId="0">
      <alignment horizontal="left" vertical="center" wrapText="1"/>
    </xf>
    <xf numFmtId="0" fontId="2" fillId="0" borderId="0" pivotButton="0" quotePrefix="0" xfId="0"/>
    <xf numFmtId="166" fontId="0" fillId="0" borderId="0" pivotButton="0" quotePrefix="0" xfId="0"/>
    <xf numFmtId="0" fontId="8" fillId="0" borderId="0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20" applyAlignment="1" pivotButton="0" quotePrefix="0" xfId="0">
      <alignment horizontal="left" vertical="center" wrapText="1"/>
    </xf>
    <xf numFmtId="167" fontId="0" fillId="0" borderId="20" applyAlignment="1" pivotButton="0" quotePrefix="0" xfId="0">
      <alignment horizontal="left" vertical="center" wrapText="1"/>
    </xf>
    <xf numFmtId="168" fontId="0" fillId="0" borderId="20" applyAlignment="1" pivotButton="0" quotePrefix="0" xfId="0">
      <alignment horizontal="left" vertical="center" wrapText="1"/>
    </xf>
    <xf numFmtId="0" fontId="7" fillId="5" borderId="20" applyAlignment="1" pivotButton="0" quotePrefix="0" xfId="0">
      <alignment horizontal="left" vertical="center" wrapText="1"/>
    </xf>
    <xf numFmtId="0" fontId="11" fillId="4" borderId="20" applyAlignment="1" pivotButton="0" quotePrefix="0" xfId="0">
      <alignment horizontal="left" vertical="center" wrapText="1"/>
    </xf>
    <xf numFmtId="167" fontId="0" fillId="4" borderId="20" applyAlignment="1" pivotButton="0" quotePrefix="0" xfId="0">
      <alignment horizontal="left" vertical="center" wrapText="1"/>
    </xf>
    <xf numFmtId="168" fontId="0" fillId="4" borderId="20" applyAlignment="1" pivotButton="0" quotePrefix="0" xfId="0">
      <alignment horizontal="left" vertical="center" wrapText="1"/>
    </xf>
    <xf numFmtId="0" fontId="7" fillId="4" borderId="20" applyAlignment="1" pivotButton="0" quotePrefix="0" xfId="0">
      <alignment horizontal="left" vertical="center" wrapText="1"/>
    </xf>
    <xf numFmtId="0" fontId="7" fillId="6" borderId="20" applyAlignment="1" pivotButton="0" quotePrefix="0" xfId="0">
      <alignment horizontal="left" vertical="center" wrapText="1"/>
    </xf>
    <xf numFmtId="0" fontId="7" fillId="7" borderId="20" applyAlignment="1" pivotButton="0" quotePrefix="0" xfId="0">
      <alignment horizontal="left" vertical="center" wrapText="1"/>
    </xf>
    <xf numFmtId="165" fontId="12" fillId="0" borderId="20" applyAlignment="1" pivotButton="0" quotePrefix="0" xfId="0">
      <alignment horizontal="left" vertical="center" wrapText="1"/>
    </xf>
    <xf numFmtId="0" fontId="7" fillId="9" borderId="20" applyAlignment="1" pivotButton="0" quotePrefix="0" xfId="0">
      <alignment horizontal="left" vertical="center" wrapText="1"/>
    </xf>
    <xf numFmtId="165" fontId="12" fillId="4" borderId="20" applyAlignment="1" pivotButton="0" quotePrefix="0" xfId="0">
      <alignment horizontal="left" vertical="center" wrapText="1"/>
    </xf>
    <xf numFmtId="0" fontId="0" fillId="0" borderId="20" applyAlignment="1" applyProtection="1" pivotButton="0" quotePrefix="0" xfId="0">
      <alignment horizontal="left" vertical="center" wrapText="1"/>
      <protection locked="0" hidden="0"/>
    </xf>
    <xf numFmtId="168" fontId="0" fillId="0" borderId="20" applyAlignment="1" applyProtection="1" pivotButton="0" quotePrefix="0" xfId="0">
      <alignment horizontal="left" vertical="center" wrapText="1"/>
      <protection locked="0" hidden="0"/>
    </xf>
    <xf numFmtId="170" fontId="0" fillId="0" borderId="20" applyAlignment="1" applyProtection="1" pivotButton="0" quotePrefix="0" xfId="0">
      <alignment horizontal="left" vertical="center" wrapText="1"/>
      <protection locked="0" hidden="0"/>
    </xf>
    <xf numFmtId="171" fontId="0" fillId="0" borderId="20" applyAlignment="1" applyProtection="1" pivotButton="0" quotePrefix="0" xfId="0">
      <alignment horizontal="left" vertical="center" wrapText="1"/>
      <protection locked="0" hidden="0"/>
    </xf>
    <xf numFmtId="169" fontId="0" fillId="0" borderId="20" applyAlignment="1" pivotButton="0" quotePrefix="0" xfId="0">
      <alignment horizontal="left" vertical="center" wrapText="1"/>
    </xf>
    <xf numFmtId="165" fontId="0" fillId="0" borderId="20" applyAlignment="1" pivotButton="0" quotePrefix="0" xfId="0">
      <alignment horizontal="left" vertical="center" wrapText="1"/>
    </xf>
    <xf numFmtId="0" fontId="0" fillId="4" borderId="20" applyAlignment="1" applyProtection="1" pivotButton="0" quotePrefix="0" xfId="0">
      <alignment horizontal="left" vertical="center" wrapText="1"/>
      <protection locked="0" hidden="0"/>
    </xf>
    <xf numFmtId="168" fontId="0" fillId="4" borderId="20" applyAlignment="1" applyProtection="1" pivotButton="0" quotePrefix="0" xfId="0">
      <alignment horizontal="left" vertical="center" wrapText="1"/>
      <protection locked="0" hidden="0"/>
    </xf>
    <xf numFmtId="170" fontId="0" fillId="4" borderId="20" applyAlignment="1" applyProtection="1" pivotButton="0" quotePrefix="0" xfId="0">
      <alignment horizontal="left" vertical="center" wrapText="1"/>
      <protection locked="0" hidden="0"/>
    </xf>
    <xf numFmtId="171" fontId="0" fillId="4" borderId="20" applyAlignment="1" applyProtection="1" pivotButton="0" quotePrefix="0" xfId="0">
      <alignment horizontal="left" vertical="center" wrapText="1"/>
      <protection locked="0" hidden="0"/>
    </xf>
    <xf numFmtId="169" fontId="0" fillId="4" borderId="20" applyAlignment="1" pivotButton="0" quotePrefix="0" xfId="0">
      <alignment horizontal="left" vertical="center" wrapText="1"/>
    </xf>
    <xf numFmtId="165" fontId="0" fillId="4" borderId="20" applyAlignment="1" pivotButton="0" quotePrefix="0" xfId="0">
      <alignment horizontal="left" vertical="center" wrapText="1"/>
    </xf>
    <xf numFmtId="0" fontId="6" fillId="4" borderId="20" applyAlignment="1" applyProtection="1" pivotButton="0" quotePrefix="0" xfId="0">
      <alignment horizontal="left" vertical="center" wrapText="1"/>
      <protection locked="0" hidden="0"/>
    </xf>
    <xf numFmtId="0" fontId="0" fillId="0" borderId="23" applyProtection="1" pivotButton="0" quotePrefix="0" xfId="0">
      <protection locked="0" hidden="0"/>
    </xf>
    <xf numFmtId="0" fontId="0" fillId="0" borderId="24" applyProtection="1" pivotButton="0" quotePrefix="0" xfId="0">
      <protection locked="0" hidden="0"/>
    </xf>
    <xf numFmtId="1" fontId="13" fillId="0" borderId="0" pivotButton="0" quotePrefix="0" xfId="0"/>
    <xf numFmtId="169" fontId="13" fillId="0" borderId="0" pivotButton="0" quotePrefix="0" xfId="0"/>
    <xf numFmtId="167" fontId="13" fillId="0" borderId="0" pivotButton="0" quotePrefix="0" xfId="0"/>
    <xf numFmtId="172" fontId="14" fillId="0" borderId="0" applyProtection="1" pivotButton="0" quotePrefix="0" xfId="0">
      <protection locked="0" hidden="0"/>
    </xf>
    <xf numFmtId="172" fontId="14" fillId="0" borderId="0" pivotButton="0" quotePrefix="0" xfId="0"/>
    <xf numFmtId="172" fontId="15" fillId="0" borderId="0" pivotButton="0" quotePrefix="0" xfId="0"/>
    <xf numFmtId="167" fontId="6" fillId="0" borderId="0" applyProtection="1" pivotButton="0" quotePrefix="0" xfId="0">
      <protection locked="0" hidden="0"/>
    </xf>
    <xf numFmtId="172" fontId="0" fillId="0" borderId="0" pivotButton="0" quotePrefix="0" xfId="0"/>
    <xf numFmtId="173" fontId="0" fillId="0" borderId="0" pivotButton="0" quotePrefix="0" xfId="0"/>
    <xf numFmtId="2" fontId="6" fillId="0" borderId="0" applyProtection="1" pivotButton="0" quotePrefix="0" xfId="0">
      <protection locked="0" hidden="0"/>
    </xf>
    <xf numFmtId="165" fontId="0" fillId="0" borderId="0" pivotButton="0" quotePrefix="0" xfId="0"/>
    <xf numFmtId="0" fontId="6" fillId="0" borderId="0" pivotButton="0" quotePrefix="0" xfId="0"/>
    <xf numFmtId="0" fontId="16" fillId="0" borderId="0" pivotButton="0" quotePrefix="0" xfId="0"/>
    <xf numFmtId="1" fontId="0" fillId="0" borderId="0" pivotButton="0" quotePrefix="0" xfId="0"/>
    <xf numFmtId="165" fontId="0" fillId="0" borderId="20" applyAlignment="1" pivotButton="0" quotePrefix="0" xfId="0">
      <alignment horizontal="center" vertical="center" wrapText="1"/>
    </xf>
    <xf numFmtId="174" fontId="0" fillId="0" borderId="20" applyAlignment="1" pivotButton="0" quotePrefix="0" xfId="0">
      <alignment horizontal="center" vertical="center" wrapText="1"/>
    </xf>
    <xf numFmtId="0" fontId="0" fillId="4" borderId="0" pivotButton="0" quotePrefix="0" xfId="0"/>
    <xf numFmtId="165" fontId="0" fillId="4" borderId="20" applyAlignment="1" pivotButton="0" quotePrefix="0" xfId="0">
      <alignment horizontal="center" vertical="center" wrapText="1"/>
    </xf>
    <xf numFmtId="174" fontId="0" fillId="4" borderId="2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 wrapText="1"/>
    </xf>
    <xf numFmtId="168" fontId="8" fillId="0" borderId="20" applyAlignment="1" pivotButton="0" quotePrefix="0" xfId="0">
      <alignment horizontal="left" vertical="center" wrapText="1"/>
    </xf>
    <xf numFmtId="175" fontId="0" fillId="0" borderId="20" applyAlignment="1" pivotButton="0" quotePrefix="0" xfId="0">
      <alignment horizontal="left" vertical="center" wrapText="1"/>
    </xf>
    <xf numFmtId="175" fontId="0" fillId="4" borderId="20" applyAlignment="1" pivotButton="0" quotePrefix="0" xfId="0">
      <alignment horizontal="left" vertical="center" wrapText="1"/>
    </xf>
    <xf numFmtId="169" fontId="8" fillId="0" borderId="0" pivotButton="0" quotePrefix="0" xfId="0"/>
    <xf numFmtId="169" fontId="7" fillId="2" borderId="19" applyAlignment="1" pivotButton="0" quotePrefix="0" xfId="0">
      <alignment horizontal="center" vertical="center" wrapText="1"/>
    </xf>
    <xf numFmtId="1" fontId="8" fillId="0" borderId="20" applyAlignment="1" pivotButton="0" quotePrefix="0" xfId="0">
      <alignment horizontal="left" vertical="center" wrapText="1"/>
    </xf>
    <xf numFmtId="0" fontId="2" fillId="0" borderId="20" applyAlignment="1" pivotButton="0" quotePrefix="0" xfId="0">
      <alignment horizontal="left" vertical="center" wrapText="1"/>
    </xf>
    <xf numFmtId="1" fontId="8" fillId="4" borderId="20" applyAlignment="1" pivotButton="0" quotePrefix="0" xfId="0">
      <alignment horizontal="left" vertical="center" wrapText="1"/>
    </xf>
    <xf numFmtId="0" fontId="2" fillId="4" borderId="20" applyAlignment="1" pivotButton="0" quotePrefix="0" xfId="0">
      <alignment horizontal="left" vertical="center" wrapText="1"/>
    </xf>
    <xf numFmtId="0" fontId="3" fillId="0" borderId="0" pivotButton="0" quotePrefix="0" xfId="0"/>
    <xf numFmtId="0" fontId="6" fillId="0" borderId="18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Edge by Market — Today's Plays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'Dashboard'!C26</f>
            </strRef>
          </tx>
          <spPr>
            <a:ln>
              <a:prstDash val="solid"/>
            </a:ln>
          </spPr>
          <cat>
            <numRef>
              <f>'Dashboard'!$B$27:$B$28</f>
            </numRef>
          </cat>
          <val>
            <numRef>
              <f>'Dashboard'!$C$27:$C$28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Edge (%)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Conviction Distribution</a:t>
            </a:r>
          </a:p>
        </rich>
      </tx>
    </title>
    <plotArea>
      <pieChart>
        <varyColors val="1"/>
        <ser>
          <idx val="0"/>
          <order val="0"/>
          <tx>
            <strRef>
              <f>'Dashboard'!C31</f>
            </strRef>
          </tx>
          <spPr>
            <a:ln>
              <a:prstDash val="solid"/>
            </a:ln>
          </spPr>
          <cat>
            <numRef>
              <f>'Dashboard'!$B$32:$B$37</f>
            </numRef>
          </cat>
          <val>
            <numRef>
              <f>'Dashboard'!$C$32:$C$37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Cumulative Net Units</a:t>
            </a:r>
          </a:p>
        </rich>
      </tx>
    </title>
    <plotArea>
      <lineChart>
        <grouping val="standard"/>
        <ser>
          <idx val="0"/>
          <order val="0"/>
          <tx>
            <strRef>
              <f>'Bet Logger'!L5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'Bet Logger'!$L$6:$L$65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Cumulative Units — Engine Backtest (last 180 days)</a:t>
            </a:r>
          </a:p>
        </rich>
      </tx>
    </title>
    <plotArea>
      <lineChart>
        <grouping val="standard"/>
        <ser>
          <idx val="0"/>
          <order val="0"/>
          <tx>
            <strRef>
              <f>'Analytics'!C14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'Analytics'!$B$15:$B$194</f>
            </numRef>
          </cat>
          <val>
            <numRef>
              <f>'Analytics'!$C$15:$C$194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Units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25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25</row>
      <rowOff>0</rowOff>
    </from>
    <ext cx="360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69</row>
      <rowOff>0</rowOff>
    </from>
    <ext cx="5760000" cy="2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13</row>
      <rowOff>0</rowOff>
    </from>
    <ext cx="792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hyperlink" Target="#'Team Deep-Dive'!A1" TargetMode="External" Id="rId1" /><Relationship Type="http://schemas.openxmlformats.org/officeDocument/2006/relationships/hyperlink" Target="#'Team Deep-Dive'!A1" TargetMode="External" Id="rId2" /><Relationship Type="http://schemas.openxmlformats.org/officeDocument/2006/relationships/hyperlink" Target="#'Team Deep-Dive'!A1" TargetMode="External" Id="rId3" /><Relationship Type="http://schemas.openxmlformats.org/officeDocument/2006/relationships/hyperlink" Target="#'Team Deep-Dive'!A1" TargetMode="External" Id="rId4" /><Relationship Type="http://schemas.openxmlformats.org/officeDocument/2006/relationships/hyperlink" Target="#'Team Deep-Dive'!A1" TargetMode="External" Id="rId5" /><Relationship Type="http://schemas.openxmlformats.org/officeDocument/2006/relationships/hyperlink" Target="#'Team Deep-Dive'!A1" TargetMode="External" Id="rId6" /><Relationship Type="http://schemas.openxmlformats.org/officeDocument/2006/relationships/hyperlink" Target="#'Team Deep-Dive'!A1" TargetMode="External" Id="rId7" /><Relationship Type="http://schemas.openxmlformats.org/officeDocument/2006/relationships/hyperlink" Target="#'Team Deep-Dive'!A1" TargetMode="External" Id="rId8" /><Relationship Type="http://schemas.openxmlformats.org/officeDocument/2006/relationships/hyperlink" Target="#'Team Deep-Dive'!A1" TargetMode="External" Id="rId9" /><Relationship Type="http://schemas.openxmlformats.org/officeDocument/2006/relationships/hyperlink" Target="#'Team Deep-Dive'!A1" TargetMode="External" Id="rId10" /><Relationship Type="http://schemas.openxmlformats.org/officeDocument/2006/relationships/hyperlink" Target="#'Team Deep-Dive'!A1" TargetMode="External" Id="rId11" /><Relationship Type="http://schemas.openxmlformats.org/officeDocument/2006/relationships/hyperlink" Target="#'Team Deep-Dive'!A1" TargetMode="External" Id="rId12" /><Relationship Type="http://schemas.openxmlformats.org/officeDocument/2006/relationships/hyperlink" Target="#'Team Deep-Dive'!A1" TargetMode="External" Id="rId13" /><Relationship Type="http://schemas.openxmlformats.org/officeDocument/2006/relationships/hyperlink" Target="#'Team Deep-Dive'!A1" TargetMode="External" Id="rId14" /><Relationship Type="http://schemas.openxmlformats.org/officeDocument/2006/relationships/hyperlink" Target="#'Team Deep-Dive'!A1" TargetMode="External" Id="rId15" /><Relationship Type="http://schemas.openxmlformats.org/officeDocument/2006/relationships/hyperlink" Target="#'Team Deep-Dive'!A1" TargetMode="External" Id="rId16" /><Relationship Type="http://schemas.openxmlformats.org/officeDocument/2006/relationships/hyperlink" Target="#'Team Deep-Dive'!A1" TargetMode="External" Id="rId17" /><Relationship Type="http://schemas.openxmlformats.org/officeDocument/2006/relationships/hyperlink" Target="#'Team Deep-Dive'!A1" TargetMode="External" Id="rId18" /><Relationship Type="http://schemas.openxmlformats.org/officeDocument/2006/relationships/hyperlink" Target="#'Team Deep-Dive'!A1" TargetMode="External" Id="rId19" /><Relationship Type="http://schemas.openxmlformats.org/officeDocument/2006/relationships/hyperlink" Target="#'Team Deep-Dive'!A1" TargetMode="External" Id="rId20" /><Relationship Type="http://schemas.openxmlformats.org/officeDocument/2006/relationships/hyperlink" Target="#'Team Deep-Dive'!A1" TargetMode="External" Id="rId21" /><Relationship Type="http://schemas.openxmlformats.org/officeDocument/2006/relationships/hyperlink" Target="#'Team Deep-Dive'!A1" TargetMode="External" Id="rId22" /><Relationship Type="http://schemas.openxmlformats.org/officeDocument/2006/relationships/hyperlink" Target="#'Team Deep-Dive'!A1" TargetMode="External" Id="rId23" /><Relationship Type="http://schemas.openxmlformats.org/officeDocument/2006/relationships/hyperlink" Target="#'Team Deep-Dive'!A1" TargetMode="External" Id="rId24" /><Relationship Type="http://schemas.openxmlformats.org/officeDocument/2006/relationships/hyperlink" Target="#'Team Deep-Dive'!A1" TargetMode="External" Id="rId25" /><Relationship Type="http://schemas.openxmlformats.org/officeDocument/2006/relationships/hyperlink" Target="#'Team Deep-Dive'!A1" TargetMode="External" Id="rId26" /><Relationship Type="http://schemas.openxmlformats.org/officeDocument/2006/relationships/hyperlink" Target="#'Team Deep-Dive'!A1" TargetMode="External" Id="rId27" /><Relationship Type="http://schemas.openxmlformats.org/officeDocument/2006/relationships/hyperlink" Target="#'Team Deep-Dive'!A1" TargetMode="External" Id="rId28" /><Relationship Type="http://schemas.openxmlformats.org/officeDocument/2006/relationships/hyperlink" Target="#'Team Deep-Dive'!A1" TargetMode="External" Id="rId29" /><Relationship Type="http://schemas.openxmlformats.org/officeDocument/2006/relationships/hyperlink" Target="#'Team Deep-Dive'!A1" TargetMode="External" Id="rId30" /><Relationship Type="http://schemas.openxmlformats.org/officeDocument/2006/relationships/hyperlink" Target="#'Team Deep-Dive'!A1" TargetMode="External" Id="rId31" /><Relationship Type="http://schemas.openxmlformats.org/officeDocument/2006/relationships/hyperlink" Target="#'Team Deep-Dive'!A1" TargetMode="External" Id="rId32" /><Relationship Type="http://schemas.openxmlformats.org/officeDocument/2006/relationships/hyperlink" Target="#'Team Deep-Dive'!A1" TargetMode="External" Id="rId33" /><Relationship Type="http://schemas.openxmlformats.org/officeDocument/2006/relationships/hyperlink" Target="#'Team Deep-Dive'!A1" TargetMode="External" Id="rId34" /><Relationship Type="http://schemas.openxmlformats.org/officeDocument/2006/relationships/hyperlink" Target="#'Team Deep-Dive'!A1" TargetMode="External" Id="rId35" /><Relationship Type="http://schemas.openxmlformats.org/officeDocument/2006/relationships/hyperlink" Target="#'Team Deep-Dive'!A1" TargetMode="External" Id="rId36" /><Relationship Type="http://schemas.openxmlformats.org/officeDocument/2006/relationships/hyperlink" Target="#'Team Deep-Dive'!A1" TargetMode="External" Id="rId37" /><Relationship Type="http://schemas.openxmlformats.org/officeDocument/2006/relationships/hyperlink" Target="#'Team Deep-Dive'!A1" TargetMode="External" Id="rId38" /><Relationship Type="http://schemas.openxmlformats.org/officeDocument/2006/relationships/hyperlink" Target="#'Team Deep-Dive'!A1" TargetMode="External" Id="rId39" /><Relationship Type="http://schemas.openxmlformats.org/officeDocument/2006/relationships/hyperlink" Target="#'Team Deep-Dive'!A1" TargetMode="External" Id="rId40" /><Relationship Type="http://schemas.openxmlformats.org/officeDocument/2006/relationships/hyperlink" Target="#'Team Deep-Dive'!A1" TargetMode="External" Id="rId41" /><Relationship Type="http://schemas.openxmlformats.org/officeDocument/2006/relationships/hyperlink" Target="#'Team Deep-Dive'!A1" TargetMode="External" Id="rId42" /><Relationship Type="http://schemas.openxmlformats.org/officeDocument/2006/relationships/hyperlink" Target="#'Team Deep-Dive'!A1" TargetMode="External" Id="rId43" /><Relationship Type="http://schemas.openxmlformats.org/officeDocument/2006/relationships/hyperlink" Target="#'Team Deep-Dive'!A1" TargetMode="External" Id="rId44" /><Relationship Type="http://schemas.openxmlformats.org/officeDocument/2006/relationships/hyperlink" Target="#'Team Deep-Dive'!A1" TargetMode="External" Id="rId45" /><Relationship Type="http://schemas.openxmlformats.org/officeDocument/2006/relationships/hyperlink" Target="#'Team Deep-Dive'!A1" TargetMode="External" Id="rId46" /><Relationship Type="http://schemas.openxmlformats.org/officeDocument/2006/relationships/hyperlink" Target="#'Team Deep-Dive'!A1" TargetMode="External" Id="rId47" /><Relationship Type="http://schemas.openxmlformats.org/officeDocument/2006/relationships/hyperlink" Target="#'Team Deep-Dive'!A1" TargetMode="External" Id="rId48" /><Relationship Type="http://schemas.openxmlformats.org/officeDocument/2006/relationships/hyperlink" Target="#'Team Deep-Dive'!A1" TargetMode="External" Id="rId49" /><Relationship Type="http://schemas.openxmlformats.org/officeDocument/2006/relationships/hyperlink" Target="#'Team Deep-Dive'!A1" TargetMode="External" Id="rId50" /><Relationship Type="http://schemas.openxmlformats.org/officeDocument/2006/relationships/hyperlink" Target="#'Team Deep-Dive'!A1" TargetMode="External" Id="rId51" /><Relationship Type="http://schemas.openxmlformats.org/officeDocument/2006/relationships/hyperlink" Target="#'Team Deep-Dive'!A1" TargetMode="External" Id="rId52" /><Relationship Type="http://schemas.openxmlformats.org/officeDocument/2006/relationships/hyperlink" Target="#'Team Deep-Dive'!A1" TargetMode="External" Id="rId53" /><Relationship Type="http://schemas.openxmlformats.org/officeDocument/2006/relationships/hyperlink" Target="#'Team Deep-Dive'!A1" TargetMode="External" Id="rId54" /><Relationship Type="http://schemas.openxmlformats.org/officeDocument/2006/relationships/hyperlink" Target="#'Team Deep-Dive'!A1" TargetMode="External" Id="rId55" /><Relationship Type="http://schemas.openxmlformats.org/officeDocument/2006/relationships/hyperlink" Target="#'Team Deep-Dive'!A1" TargetMode="External" Id="rId56" /><Relationship Type="http://schemas.openxmlformats.org/officeDocument/2006/relationships/hyperlink" Target="#'Team Deep-Dive'!A1" TargetMode="External" Id="rId57" /><Relationship Type="http://schemas.openxmlformats.org/officeDocument/2006/relationships/hyperlink" Target="#'Team Deep-Dive'!A1" TargetMode="External" Id="rId58" /><Relationship Type="http://schemas.openxmlformats.org/officeDocument/2006/relationships/hyperlink" Target="#'Team Deep-Dive'!A1" TargetMode="External" Id="rId59" /><Relationship Type="http://schemas.openxmlformats.org/officeDocument/2006/relationships/hyperlink" Target="#'Team Deep-Dive'!A1" TargetMode="External" Id="rId60" /><Relationship Type="http://schemas.openxmlformats.org/officeDocument/2006/relationships/hyperlink" Target="#'Team Deep-Dive'!A1" TargetMode="External" Id="rId61" /><Relationship Type="http://schemas.openxmlformats.org/officeDocument/2006/relationships/hyperlink" Target="#'Team Deep-Dive'!A1" TargetMode="External" Id="rId62" /><Relationship Type="http://schemas.openxmlformats.org/officeDocument/2006/relationships/hyperlink" Target="#'Team Deep-Dive'!A1" TargetMode="External" Id="rId63" /><Relationship Type="http://schemas.openxmlformats.org/officeDocument/2006/relationships/hyperlink" Target="#'Team Deep-Dive'!A1" TargetMode="External" Id="rId64" /><Relationship Type="http://schemas.openxmlformats.org/officeDocument/2006/relationships/hyperlink" Target="#'Team Deep-Dive'!A1" TargetMode="External" Id="rId65" /><Relationship Type="http://schemas.openxmlformats.org/officeDocument/2006/relationships/hyperlink" Target="#'Team Deep-Dive'!A1" TargetMode="External" Id="rId66" /><Relationship Type="http://schemas.openxmlformats.org/officeDocument/2006/relationships/hyperlink" Target="#'Team Deep-Dive'!A1" TargetMode="External" Id="rId67" /><Relationship Type="http://schemas.openxmlformats.org/officeDocument/2006/relationships/hyperlink" Target="#'Team Deep-Dive'!A1" TargetMode="External" Id="rId68" /><Relationship Type="http://schemas.openxmlformats.org/officeDocument/2006/relationships/hyperlink" Target="#'Team Deep-Dive'!A1" TargetMode="External" Id="rId69" /><Relationship Type="http://schemas.openxmlformats.org/officeDocument/2006/relationships/hyperlink" Target="#'Team Deep-Dive'!A1" TargetMode="External" Id="rId70" /><Relationship Type="http://schemas.openxmlformats.org/officeDocument/2006/relationships/hyperlink" Target="#'Team Deep-Dive'!A1" TargetMode="External" Id="rId71" /><Relationship Type="http://schemas.openxmlformats.org/officeDocument/2006/relationships/hyperlink" Target="#'Team Deep-Dive'!A1" TargetMode="External" Id="rId72" /><Relationship Type="http://schemas.openxmlformats.org/officeDocument/2006/relationships/hyperlink" Target="#'Team Deep-Dive'!A1" TargetMode="External" Id="rId73" /><Relationship Type="http://schemas.openxmlformats.org/officeDocument/2006/relationships/hyperlink" Target="#'Team Deep-Dive'!A1" TargetMode="External" Id="rId74" /><Relationship Type="http://schemas.openxmlformats.org/officeDocument/2006/relationships/hyperlink" Target="#'Team Deep-Dive'!A1" TargetMode="External" Id="rId75" /><Relationship Type="http://schemas.openxmlformats.org/officeDocument/2006/relationships/hyperlink" Target="#'Team Deep-Dive'!A1" TargetMode="External" Id="rId76" /><Relationship Type="http://schemas.openxmlformats.org/officeDocument/2006/relationships/hyperlink" Target="#'Team Deep-Dive'!A1" TargetMode="External" Id="rId77" /><Relationship Type="http://schemas.openxmlformats.org/officeDocument/2006/relationships/hyperlink" Target="#'Team Deep-Dive'!A1" TargetMode="External" Id="rId78" /><Relationship Type="http://schemas.openxmlformats.org/officeDocument/2006/relationships/hyperlink" Target="#'Team Deep-Dive'!A1" TargetMode="External" Id="rId79" /><Relationship Type="http://schemas.openxmlformats.org/officeDocument/2006/relationships/hyperlink" Target="#'Team Deep-Dive'!A1" TargetMode="External" Id="rId80" /><Relationship Type="http://schemas.openxmlformats.org/officeDocument/2006/relationships/hyperlink" Target="#'Team Deep-Dive'!A1" TargetMode="External" Id="rId81" /><Relationship Type="http://schemas.openxmlformats.org/officeDocument/2006/relationships/hyperlink" Target="#'Team Deep-Dive'!A1" TargetMode="External" Id="rId82" /><Relationship Type="http://schemas.openxmlformats.org/officeDocument/2006/relationships/hyperlink" Target="#'Team Deep-Dive'!A1" TargetMode="External" Id="rId83" /><Relationship Type="http://schemas.openxmlformats.org/officeDocument/2006/relationships/hyperlink" Target="#'Team Deep-Dive'!A1" TargetMode="External" Id="rId84" /><Relationship Type="http://schemas.openxmlformats.org/officeDocument/2006/relationships/hyperlink" Target="#'Team Deep-Dive'!A1" TargetMode="External" Id="rId85" /><Relationship Type="http://schemas.openxmlformats.org/officeDocument/2006/relationships/hyperlink" Target="#'Team Deep-Dive'!A1" TargetMode="External" Id="rId86" /><Relationship Type="http://schemas.openxmlformats.org/officeDocument/2006/relationships/hyperlink" Target="#'Team Deep-Dive'!A1" TargetMode="External" Id="rId87" /><Relationship Type="http://schemas.openxmlformats.org/officeDocument/2006/relationships/hyperlink" Target="#'Team Deep-Dive'!A1" TargetMode="External" Id="rId88" /><Relationship Type="http://schemas.openxmlformats.org/officeDocument/2006/relationships/hyperlink" Target="#'Team Deep-Dive'!A1" TargetMode="External" Id="rId89" /><Relationship Type="http://schemas.openxmlformats.org/officeDocument/2006/relationships/hyperlink" Target="#'Team Deep-Dive'!A1" TargetMode="External" Id="rId90" /><Relationship Type="http://schemas.openxmlformats.org/officeDocument/2006/relationships/hyperlink" Target="#'Team Deep-Dive'!A1" TargetMode="External" Id="rId91" /><Relationship Type="http://schemas.openxmlformats.org/officeDocument/2006/relationships/hyperlink" Target="#'Team Deep-Dive'!A1" TargetMode="External" Id="rId92" /><Relationship Type="http://schemas.openxmlformats.org/officeDocument/2006/relationships/hyperlink" Target="#'Team Deep-Dive'!A1" TargetMode="External" Id="rId93" /><Relationship Type="http://schemas.openxmlformats.org/officeDocument/2006/relationships/hyperlink" Target="#'Team Deep-Dive'!A1" TargetMode="External" Id="rId94" /><Relationship Type="http://schemas.openxmlformats.org/officeDocument/2006/relationships/hyperlink" Target="#'Team Deep-Dive'!A1" TargetMode="External" Id="rId95" /><Relationship Type="http://schemas.openxmlformats.org/officeDocument/2006/relationships/hyperlink" Target="#'Team Deep-Dive'!A1" TargetMode="External" Id="rId96" /><Relationship Type="http://schemas.openxmlformats.org/officeDocument/2006/relationships/hyperlink" Target="#'Team Deep-Dive'!A1" TargetMode="External" Id="rId97" /><Relationship Type="http://schemas.openxmlformats.org/officeDocument/2006/relationships/hyperlink" Target="#'Team Deep-Dive'!A1" TargetMode="External" Id="rId98" /><Relationship Type="http://schemas.openxmlformats.org/officeDocument/2006/relationships/hyperlink" Target="#'Team Deep-Dive'!A1" TargetMode="External" Id="rId99" /><Relationship Type="http://schemas.openxmlformats.org/officeDocument/2006/relationships/hyperlink" Target="#'Team Deep-Dive'!A1" TargetMode="External" Id="rId100" /><Relationship Type="http://schemas.openxmlformats.org/officeDocument/2006/relationships/hyperlink" Target="#'Team Deep-Dive'!A1" TargetMode="External" Id="rId101" /><Relationship Type="http://schemas.openxmlformats.org/officeDocument/2006/relationships/hyperlink" Target="#'Team Deep-Dive'!A1" TargetMode="External" Id="rId102" /><Relationship Type="http://schemas.openxmlformats.org/officeDocument/2006/relationships/hyperlink" Target="#'Team Deep-Dive'!A1" TargetMode="External" Id="rId103" /><Relationship Type="http://schemas.openxmlformats.org/officeDocument/2006/relationships/hyperlink" Target="#'Team Deep-Dive'!A1" TargetMode="External" Id="rId104" /><Relationship Type="http://schemas.openxmlformats.org/officeDocument/2006/relationships/hyperlink" Target="#'Team Deep-Dive'!A1" TargetMode="External" Id="rId105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sheet1.xml><?xml version="1.0" encoding="utf-8"?>
<worksheet xmlns="http://schemas.openxmlformats.org/spreadsheetml/2006/main">
  <sheetPr>
    <tabColor rgb="000FA3A3"/>
    <outlinePr summaryBelow="1" summaryRight="1"/>
    <pageSetUpPr/>
  </sheetPr>
  <dimension ref="A1:M6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.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2.5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6" customHeight="1">
      <c r="B2" s="2" t="inlineStr">
        <is>
          <t>EDGE EQUATION</t>
        </is>
      </c>
      <c r="G2" s="3" t="inlineStr">
        <is>
          <t>Run: 2026-05-09T11:44:44</t>
        </is>
      </c>
    </row>
    <row r="3">
      <c r="B3" s="4" t="inlineStr">
        <is>
          <t>MLB · Daily Premium Sheet · 2026-05-09</t>
        </is>
      </c>
    </row>
    <row r="4">
      <c r="B4" s="5" t="inlineStr">
        <is>
          <t>Bet management &amp; analytics — full engine output, edges, Kelly suggestions, conviction. Facts. Not Feelings.</t>
        </is>
      </c>
    </row>
    <row r="6" ht="4" customHeight="1"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</row>
    <row r="7">
      <c r="B7" s="6" t="inlineStr">
        <is>
          <t>PLAYS TODAY</t>
        </is>
      </c>
      <c r="C7" s="7" t="n"/>
      <c r="D7" s="8" t="n"/>
      <c r="E7" s="6" t="inlineStr">
        <is>
          <t>AVG EDGE (CARD)</t>
        </is>
      </c>
      <c r="F7" s="7" t="n"/>
      <c r="G7" s="8" t="n"/>
      <c r="H7" s="6" t="inlineStr">
        <is>
          <t>TOTAL KELLY STAKE</t>
        </is>
      </c>
      <c r="I7" s="7" t="n"/>
      <c r="J7" s="8" t="n"/>
      <c r="K7" s="6" t="inlineStr">
        <is>
          <t>ENGINE BACKTEST ROI</t>
        </is>
      </c>
      <c r="L7" s="7" t="n"/>
      <c r="M7" s="8" t="n"/>
    </row>
    <row r="8">
      <c r="B8" s="9" t="inlineStr">
        <is>
          <t>10</t>
        </is>
      </c>
      <c r="D8" s="10" t="n"/>
      <c r="E8" s="11" t="inlineStr">
        <is>
          <t>15.29%</t>
        </is>
      </c>
      <c r="G8" s="10" t="n"/>
      <c r="H8" s="9" t="inlineStr">
        <is>
          <t>38.0u</t>
        </is>
      </c>
      <c r="J8" s="10" t="n"/>
      <c r="K8" s="11" t="inlineStr">
        <is>
          <t>10.23%</t>
        </is>
      </c>
      <c r="M8" s="10" t="n"/>
    </row>
    <row r="9">
      <c r="B9" s="12" t="inlineStr">
        <is>
          <t>of 105 priced markets</t>
        </is>
      </c>
      <c r="C9" s="13" t="n"/>
      <c r="D9" s="14" t="n"/>
      <c r="E9" s="12" t="inlineStr">
        <is>
          <t>model − market, weighted</t>
        </is>
      </c>
      <c r="F9" s="13" t="n"/>
      <c r="G9" s="14" t="n"/>
      <c r="H9" s="12" t="inlineStr">
        <is>
          <t>full Kelly · use ½ Kelly tab</t>
        </is>
      </c>
      <c r="I9" s="13" t="n"/>
      <c r="J9" s="14" t="n"/>
      <c r="K9" s="12" t="inlineStr">
        <is>
          <t>71465 bets · Brier 0.244</t>
        </is>
      </c>
      <c r="L9" s="13" t="n"/>
      <c r="M9" s="14" t="n"/>
    </row>
    <row r="12">
      <c r="A12" s="15" t="inlineStr">
        <is>
          <t>Today's Plays — Ranked</t>
        </is>
      </c>
    </row>
    <row r="13">
      <c r="A13" s="16" t="inlineStr">
        <is>
          <t>#</t>
        </is>
      </c>
      <c r="B13" s="16" t="inlineStr">
        <is>
          <t>Matchup</t>
        </is>
      </c>
      <c r="C13" s="16" t="inlineStr">
        <is>
          <t>Market</t>
        </is>
      </c>
      <c r="D13" s="16" t="inlineStr">
        <is>
          <t>Pick</t>
        </is>
      </c>
      <c r="E13" s="16" t="inlineStr">
        <is>
          <t>Model %</t>
        </is>
      </c>
      <c r="F13" s="16" t="inlineStr">
        <is>
          <t>Fair Dec</t>
        </is>
      </c>
      <c r="G13" s="16" t="inlineStr">
        <is>
          <t>Book Dec</t>
        </is>
      </c>
      <c r="H13" s="16" t="inlineStr">
        <is>
          <t>Edge %</t>
        </is>
      </c>
      <c r="I13" s="16" t="inlineStr">
        <is>
          <t>Kelly</t>
        </is>
      </c>
      <c r="J13" s="16" t="inlineStr">
        <is>
          <t>Conviction</t>
        </is>
      </c>
      <c r="K13" s="16" t="inlineStr">
        <is>
          <t>Game Time</t>
        </is>
      </c>
      <c r="L13" s="16" t="inlineStr">
        <is>
          <t>Why</t>
        </is>
      </c>
    </row>
    <row r="14">
      <c r="A14" s="17" t="n">
        <v>1</v>
      </c>
      <c r="B14" s="17" t="inlineStr">
        <is>
          <t>COL@PHI</t>
        </is>
      </c>
      <c r="C14" s="17" t="inlineStr">
        <is>
          <t>moneyline</t>
        </is>
      </c>
      <c r="D14" s="17" t="inlineStr">
        <is>
          <t>COL</t>
        </is>
      </c>
      <c r="E14" s="18" t="n">
        <v>50.23999999999999</v>
      </c>
      <c r="F14" s="19" t="n">
        <v>1.984</v>
      </c>
      <c r="G14" s="19" t="n">
        <v>2.52</v>
      </c>
      <c r="H14" s="20" t="n">
        <v>26.6</v>
      </c>
      <c r="I14" s="17" t="inlineStr">
        <is>
          <t>1u</t>
        </is>
      </c>
      <c r="J14" s="21" t="n">
        <v>100</v>
      </c>
      <c r="K14" s="17" t="inlineStr">
        <is>
          <t>2026-05-09T22:05:00Z</t>
        </is>
      </c>
      <c r="L14" s="17" t="inlineStr">
        <is>
          <t>Moneyline: COL. · Model prob 50.2% · fair line 1.98 · vs. fanduel 2.52 · → edge +26.6%</t>
        </is>
      </c>
    </row>
    <row r="15">
      <c r="A15" s="22" t="n">
        <v>2</v>
      </c>
      <c r="B15" s="22" t="inlineStr">
        <is>
          <t>ATL@LAD</t>
        </is>
      </c>
      <c r="C15" s="22" t="inlineStr">
        <is>
          <t>moneyline</t>
        </is>
      </c>
      <c r="D15" s="22" t="inlineStr">
        <is>
          <t>ATL</t>
        </is>
      </c>
      <c r="E15" s="23" t="n">
        <v>51.08000000000001</v>
      </c>
      <c r="F15" s="24" t="n">
        <v>1.931</v>
      </c>
      <c r="G15" s="24" t="n">
        <v>2.46</v>
      </c>
      <c r="H15" s="25" t="n">
        <v>25.66</v>
      </c>
      <c r="I15" s="22" t="inlineStr">
        <is>
          <t>1u</t>
        </is>
      </c>
      <c r="J15" s="26" t="n">
        <v>100</v>
      </c>
      <c r="K15" s="22" t="inlineStr">
        <is>
          <t>2026-05-10T01:10:00Z</t>
        </is>
      </c>
      <c r="L15" s="22" t="inlineStr">
        <is>
          <t>Moneyline: ATL. · Model prob 51.1% · fair line 1.93 · vs. fanduel 2.46 · → edge +25.7%</t>
        </is>
      </c>
    </row>
    <row r="16">
      <c r="A16" s="17" t="n">
        <v>3</v>
      </c>
      <c r="B16" s="17" t="inlineStr">
        <is>
          <t>STL@SD</t>
        </is>
      </c>
      <c r="C16" s="17" t="inlineStr">
        <is>
          <t>moneyline</t>
        </is>
      </c>
      <c r="D16" s="17" t="inlineStr">
        <is>
          <t>STL</t>
        </is>
      </c>
      <c r="E16" s="18" t="n">
        <v>53.12</v>
      </c>
      <c r="F16" s="19" t="n">
        <v>1.812</v>
      </c>
      <c r="G16" s="19" t="n">
        <v>2.22</v>
      </c>
      <c r="H16" s="20" t="n">
        <v>17.93</v>
      </c>
      <c r="I16" s="17" t="inlineStr">
        <is>
          <t>2u</t>
        </is>
      </c>
      <c r="J16" s="21" t="n">
        <v>100</v>
      </c>
      <c r="K16" s="17" t="inlineStr">
        <is>
          <t>2026-05-09T23:15:00Z</t>
        </is>
      </c>
      <c r="L16" s="17" t="inlineStr">
        <is>
          <t>Moneyline: STL. · Model prob 53.1% · fair line 1.81 · vs. fanduel 2.22 · → edge +17.9%</t>
        </is>
      </c>
    </row>
    <row r="17">
      <c r="A17" s="22" t="n">
        <v>4</v>
      </c>
      <c r="B17" s="22" t="inlineStr">
        <is>
          <t>DET@KC</t>
        </is>
      </c>
      <c r="C17" s="22" t="inlineStr">
        <is>
          <t>totals</t>
        </is>
      </c>
      <c r="D17" s="22" t="inlineStr">
        <is>
          <t>UNDER 9.0</t>
        </is>
      </c>
      <c r="E17" s="23" t="n">
        <v>58.84</v>
      </c>
      <c r="F17" s="24" t="n">
        <v>1.657</v>
      </c>
      <c r="G17" s="24" t="n">
        <v>1.9804</v>
      </c>
      <c r="H17" s="25" t="n">
        <v>16.53</v>
      </c>
      <c r="I17" s="22" t="inlineStr">
        <is>
          <t>1u</t>
        </is>
      </c>
      <c r="J17" s="26" t="n">
        <v>100</v>
      </c>
      <c r="K17" s="22" t="inlineStr">
        <is>
          <t>2026-05-09T23:10:00Z</t>
        </is>
      </c>
      <c r="L17" s="22" t="inlineStr">
        <is>
          <t>Totals: UNDER 9.0. · Model prob 58.8% · fair line 1.66 · vs. fanduel 1.98 · → edge +16.5%</t>
        </is>
      </c>
    </row>
    <row r="18">
      <c r="A18" s="17" t="n">
        <v>5</v>
      </c>
      <c r="B18" s="17" t="inlineStr">
        <is>
          <t>DET@KC</t>
        </is>
      </c>
      <c r="C18" s="17" t="inlineStr">
        <is>
          <t>moneyline</t>
        </is>
      </c>
      <c r="D18" s="17" t="inlineStr">
        <is>
          <t>DET</t>
        </is>
      </c>
      <c r="E18" s="18" t="n">
        <v>53.54</v>
      </c>
      <c r="F18" s="19" t="n">
        <v>1.789</v>
      </c>
      <c r="G18" s="19" t="n">
        <v>2.12</v>
      </c>
      <c r="H18" s="20" t="n">
        <v>13.5</v>
      </c>
      <c r="I18" s="17" t="inlineStr">
        <is>
          <t>1u</t>
        </is>
      </c>
      <c r="J18" s="21" t="n">
        <v>100</v>
      </c>
      <c r="K18" s="17" t="inlineStr">
        <is>
          <t>2026-05-09T23:10:00Z</t>
        </is>
      </c>
      <c r="L18" s="17" t="inlineStr">
        <is>
          <t>Moneyline: DET. · Model prob 53.5% · fair line 1.79 · vs. fanduel 2.12 · → edge +13.5%</t>
        </is>
      </c>
    </row>
    <row r="19">
      <c r="A19" s="22" t="n">
        <v>6</v>
      </c>
      <c r="B19" s="22" t="inlineStr">
        <is>
          <t>HOU@CIN</t>
        </is>
      </c>
      <c r="C19" s="22" t="inlineStr">
        <is>
          <t>totals</t>
        </is>
      </c>
      <c r="D19" s="22" t="inlineStr">
        <is>
          <t>OVER 8.5</t>
        </is>
      </c>
      <c r="E19" s="23" t="n">
        <v>58.67</v>
      </c>
      <c r="F19" s="24" t="n">
        <v>1.661</v>
      </c>
      <c r="G19" s="24" t="n">
        <v>1.9091</v>
      </c>
      <c r="H19" s="25" t="n">
        <v>12.01</v>
      </c>
      <c r="I19" s="22" t="inlineStr">
        <is>
          <t>2u</t>
        </is>
      </c>
      <c r="J19" s="26" t="n">
        <v>100</v>
      </c>
      <c r="K19" s="22" t="inlineStr">
        <is>
          <t>2026-05-09T20:10:00Z</t>
        </is>
      </c>
      <c r="L19" s="22" t="inlineStr">
        <is>
          <t>Totals: OVER 8.5. · Model prob 58.7% · fair line 1.66 · vs. fanduel 1.91 · → edge +12.0%</t>
        </is>
      </c>
    </row>
    <row r="20">
      <c r="A20" s="17" t="n">
        <v>7</v>
      </c>
      <c r="B20" s="17" t="inlineStr">
        <is>
          <t>PIT@SF</t>
        </is>
      </c>
      <c r="C20" s="17" t="inlineStr">
        <is>
          <t>totals</t>
        </is>
      </c>
      <c r="D20" s="17" t="inlineStr">
        <is>
          <t>UNDER 7.5</t>
        </is>
      </c>
      <c r="E20" s="18" t="n">
        <v>58.16</v>
      </c>
      <c r="F20" s="19" t="n">
        <v>1.678</v>
      </c>
      <c r="G20" s="19" t="n">
        <v>1.9091</v>
      </c>
      <c r="H20" s="20" t="n">
        <v>11.03</v>
      </c>
      <c r="I20" s="17" t="inlineStr">
        <is>
          <t>2u</t>
        </is>
      </c>
      <c r="J20" s="21" t="n">
        <v>100</v>
      </c>
      <c r="K20" s="17" t="inlineStr">
        <is>
          <t>2026-05-10T01:05:00Z</t>
        </is>
      </c>
      <c r="L20" s="17" t="inlineStr">
        <is>
          <t>Totals: UNDER 7.5. · Model prob 58.2% · fair line 1.68 · vs. fanduel 1.91 · → edge +11.0%</t>
        </is>
      </c>
    </row>
    <row r="21">
      <c r="A21" s="22" t="n">
        <v>8</v>
      </c>
      <c r="B21" s="22" t="inlineStr">
        <is>
          <t>COL@PHI</t>
        </is>
      </c>
      <c r="C21" s="22" t="inlineStr">
        <is>
          <t>totals</t>
        </is>
      </c>
      <c r="D21" s="22" t="inlineStr">
        <is>
          <t>OVER 8.5</t>
        </is>
      </c>
      <c r="E21" s="23" t="n">
        <v>56.71000000000001</v>
      </c>
      <c r="F21" s="24" t="n">
        <v>1.726</v>
      </c>
      <c r="G21" s="24" t="n">
        <v>1.9524</v>
      </c>
      <c r="H21" s="25" t="n">
        <v>10.73</v>
      </c>
      <c r="I21" s="22" t="inlineStr">
        <is>
          <t>1u</t>
        </is>
      </c>
      <c r="J21" s="26" t="n">
        <v>100</v>
      </c>
      <c r="K21" s="22" t="inlineStr">
        <is>
          <t>2026-05-09T22:05:00Z</t>
        </is>
      </c>
      <c r="L21" s="22" t="inlineStr">
        <is>
          <t>Totals: OVER 8.5. · Model prob 56.7% · fair line 1.73 · vs. fanduel 1.95 · → edge +10.7%</t>
        </is>
      </c>
    </row>
    <row r="22">
      <c r="A22" s="17" t="n">
        <v>9</v>
      </c>
      <c r="B22" s="17" t="inlineStr">
        <is>
          <t>ATL@LAD</t>
        </is>
      </c>
      <c r="C22" s="17" t="inlineStr">
        <is>
          <t>totals</t>
        </is>
      </c>
      <c r="D22" s="17" t="inlineStr">
        <is>
          <t>UNDER 8.5</t>
        </is>
      </c>
      <c r="E22" s="18" t="n">
        <v>55.52</v>
      </c>
      <c r="F22" s="19" t="n">
        <v>1.769</v>
      </c>
      <c r="G22" s="19" t="n">
        <v>1.9804</v>
      </c>
      <c r="H22" s="20" t="n">
        <v>9.960000000000001</v>
      </c>
      <c r="I22" s="17" t="inlineStr">
        <is>
          <t>1u</t>
        </is>
      </c>
      <c r="J22" s="21" t="n">
        <v>100</v>
      </c>
      <c r="K22" s="17" t="inlineStr">
        <is>
          <t>2026-05-10T01:10:00Z</t>
        </is>
      </c>
      <c r="L22" s="17" t="inlineStr">
        <is>
          <t>Totals: UNDER 8.5. · Model prob 55.5% · fair line 1.77 · vs. fanduel 1.98 · → edge +10.0%</t>
        </is>
      </c>
    </row>
    <row r="23">
      <c r="A23" s="22" t="n">
        <v>10</v>
      </c>
      <c r="B23" s="22" t="inlineStr">
        <is>
          <t>ATH@BAL</t>
        </is>
      </c>
      <c r="C23" s="22" t="inlineStr">
        <is>
          <t>moneyline</t>
        </is>
      </c>
      <c r="D23" s="22" t="inlineStr">
        <is>
          <t>ATH</t>
        </is>
      </c>
      <c r="E23" s="23" t="n">
        <v>51.85999999999999</v>
      </c>
      <c r="F23" s="24" t="n">
        <v>1.883</v>
      </c>
      <c r="G23" s="24" t="n">
        <v>2.1</v>
      </c>
      <c r="H23" s="25" t="n">
        <v>8.91</v>
      </c>
      <c r="I23" s="22" t="inlineStr">
        <is>
          <t>2u</t>
        </is>
      </c>
      <c r="J23" s="26" t="n">
        <v>100</v>
      </c>
      <c r="K23" s="22" t="inlineStr">
        <is>
          <t>2026-05-09T20:05:00Z</t>
        </is>
      </c>
      <c r="L23" s="22" t="inlineStr">
        <is>
          <t>Moneyline: ATH. · Model prob 51.9% · fair line 1.88 · vs. fanduel 2.10 · → edge +8.9%</t>
        </is>
      </c>
    </row>
    <row r="26">
      <c r="B26" s="27" t="inlineStr">
        <is>
          <t>Market</t>
        </is>
      </c>
      <c r="C26" s="27" t="inlineStr">
        <is>
          <t>Avg Edge %</t>
        </is>
      </c>
    </row>
    <row r="27">
      <c r="B27" t="inlineStr">
        <is>
          <t>Moneyline</t>
        </is>
      </c>
      <c r="C27" s="28" t="n">
        <v>18.52</v>
      </c>
    </row>
    <row r="28">
      <c r="B28" t="inlineStr">
        <is>
          <t>Totals</t>
        </is>
      </c>
      <c r="C28" s="28" t="n">
        <v>12.052</v>
      </c>
    </row>
    <row r="31">
      <c r="B31" s="27" t="inlineStr">
        <is>
          <t>Tier</t>
        </is>
      </c>
      <c r="C31" s="27" t="inlineStr">
        <is>
          <t>Plays</t>
        </is>
      </c>
    </row>
    <row r="32">
      <c r="B32" s="29" t="inlineStr">
        <is>
          <t>A+ (&gt;=10%)</t>
        </is>
      </c>
      <c r="C32" s="29" t="n">
        <v>8</v>
      </c>
    </row>
    <row r="33">
      <c r="B33" s="29" t="inlineStr">
        <is>
          <t>A (&gt;=7%)</t>
        </is>
      </c>
      <c r="C33" s="29" t="n">
        <v>2</v>
      </c>
    </row>
    <row r="34">
      <c r="B34" s="29" t="inlineStr">
        <is>
          <t>B (&gt;=4%)</t>
        </is>
      </c>
      <c r="C34" s="29" t="n">
        <v>0</v>
      </c>
    </row>
    <row r="35">
      <c r="B35" s="29" t="inlineStr">
        <is>
          <t>C (&gt;=2%)</t>
        </is>
      </c>
      <c r="C35" s="29" t="n">
        <v>0</v>
      </c>
    </row>
    <row r="36">
      <c r="B36" s="29" t="inlineStr">
        <is>
          <t>D (&gt;0%)</t>
        </is>
      </c>
      <c r="C36" s="29" t="n">
        <v>0</v>
      </c>
    </row>
    <row r="37">
      <c r="B37" s="29" t="inlineStr">
        <is>
          <t>F (&lt;=0%)</t>
        </is>
      </c>
      <c r="C37" s="29" t="n">
        <v>0</v>
      </c>
    </row>
    <row r="60">
      <c r="B60" s="30" t="inlineStr">
        <is>
          <t>Educational tool only. Mathematical projections, not betting advice. No guarantees. Gamble responsibly. 21+. See Instructions tab for full disclaimer.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8">
    <mergeCell ref="B4:L4"/>
    <mergeCell ref="K8:M8"/>
    <mergeCell ref="G2:L2"/>
    <mergeCell ref="A12:L12"/>
    <mergeCell ref="B2:F2"/>
    <mergeCell ref="K9:M9"/>
    <mergeCell ref="B8:D8"/>
    <mergeCell ref="E8:G8"/>
    <mergeCell ref="B3:L3"/>
    <mergeCell ref="H8:J8"/>
    <mergeCell ref="B9:D9"/>
    <mergeCell ref="E9:G9"/>
    <mergeCell ref="H9:J9"/>
    <mergeCell ref="B60:L60"/>
    <mergeCell ref="B7:D7"/>
    <mergeCell ref="E7:G7"/>
    <mergeCell ref="K7:M7"/>
    <mergeCell ref="H7:J7"/>
  </mergeCells>
  <conditionalFormatting sqref="H14:H23">
    <cfRule type="dataBar" priority="1">
      <dataBar showValue="1">
        <cfvo type="num" val="-15"/>
        <cfvo type="num" val="20"/>
        <color rgb="000FA3A3"/>
      </dataBar>
    </cfRule>
  </conditionalFormatting>
  <conditionalFormatting sqref="J14:J23">
    <cfRule type="iconSet" priority="2">
      <iconSet iconSet="4Arrows" showValue="1">
        <cfvo type="num" val="0"/>
        <cfvo type="num" val="25"/>
        <cfvo type="num" val="50"/>
        <cfvo type="num" val="75"/>
      </iconSet>
    </cfRule>
  </conditionalFormatting>
  <conditionalFormatting sqref="E14:E23">
    <cfRule type="colorScale" priority="3">
      <colorScale>
        <cfvo type="num" val="0"/>
        <cfvo type="num" val="100"/>
        <color rgb="00FFFFFF"/>
        <color rgb="005C2E9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0FA3A3"/>
    <outlinePr summaryBelow="1" summaryRight="1"/>
    <pageSetUpPr/>
  </sheetPr>
  <dimension ref="A1:L11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1" customWidth="1" min="5" max="5"/>
    <col width="11" customWidth="1" min="6" max="6"/>
    <col width="11" customWidth="1" min="7" max="7"/>
    <col width="10" customWidth="1" min="8" max="8"/>
    <col width="10" customWidth="1" min="9" max="9"/>
    <col width="11" customWidth="1" min="10" max="10"/>
    <col width="14" customWidth="1" min="11" max="11"/>
    <col width="60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B2" s="4" t="inlineStr">
        <is>
          <t>All Priced Markets — 2026-05-09</t>
        </is>
      </c>
    </row>
    <row r="3">
      <c r="B3" s="5" t="inlineStr">
        <is>
          <t>Every market the engine priced today, ranked by edge. Tier reflects how the engine ranks this play vs. its historical edge buckets. Why-This-Edge is the deterministic reasoning trail.</t>
        </is>
      </c>
    </row>
    <row r="5">
      <c r="A5" s="16" t="inlineStr">
        <is>
          <t>#</t>
        </is>
      </c>
      <c r="B5" s="16" t="inlineStr">
        <is>
          <t>Matchup</t>
        </is>
      </c>
      <c r="C5" s="16" t="inlineStr">
        <is>
          <t>Market</t>
        </is>
      </c>
      <c r="D5" s="16" t="inlineStr">
        <is>
          <t>Pick</t>
        </is>
      </c>
      <c r="E5" s="16" t="inlineStr">
        <is>
          <t>Model %</t>
        </is>
      </c>
      <c r="F5" s="16" t="inlineStr">
        <is>
          <t>Fair Dec</t>
        </is>
      </c>
      <c r="G5" s="16" t="inlineStr">
        <is>
          <t>Book Dec</t>
        </is>
      </c>
      <c r="H5" s="16" t="inlineStr">
        <is>
          <t>Edge %</t>
        </is>
      </c>
      <c r="I5" s="16" t="inlineStr">
        <is>
          <t>Kelly</t>
        </is>
      </c>
      <c r="J5" s="16" t="inlineStr">
        <is>
          <t>Tier</t>
        </is>
      </c>
      <c r="K5" s="16" t="inlineStr">
        <is>
          <t>Game Time</t>
        </is>
      </c>
      <c r="L5" s="16" t="inlineStr">
        <is>
          <t>Why This Edge?</t>
        </is>
      </c>
    </row>
    <row r="6">
      <c r="A6" s="17" t="n">
        <v>1</v>
      </c>
      <c r="B6" s="31" t="inlineStr">
        <is>
          <t>COL@PHI</t>
        </is>
      </c>
      <c r="C6" s="17" t="inlineStr">
        <is>
          <t>Moneyline</t>
        </is>
      </c>
      <c r="D6" s="17" t="inlineStr">
        <is>
          <t>COL</t>
        </is>
      </c>
      <c r="E6" s="32" t="n">
        <v>50.23999999999999</v>
      </c>
      <c r="F6" s="33" t="n">
        <v>1.984</v>
      </c>
      <c r="G6" s="33" t="n">
        <v>2.52</v>
      </c>
      <c r="H6" s="20" t="n">
        <v>26.6</v>
      </c>
      <c r="I6" s="17" t="inlineStr">
        <is>
          <t>2u</t>
        </is>
      </c>
      <c r="J6" s="34" t="inlineStr">
        <is>
          <t>A+</t>
        </is>
      </c>
      <c r="K6" s="17" t="inlineStr">
        <is>
          <t>2026-05-09T22:05:00Z</t>
        </is>
      </c>
      <c r="L6" s="17" t="inlineStr">
        <is>
          <t>Moneyline: COL. · Model prob 50.2% · fair line 1.98 · vs. fanduel 2.52 · → edge +26.6%</t>
        </is>
      </c>
    </row>
    <row r="7">
      <c r="A7" s="22" t="n">
        <v>2</v>
      </c>
      <c r="B7" s="35" t="inlineStr">
        <is>
          <t>ATL@LAD</t>
        </is>
      </c>
      <c r="C7" s="22" t="inlineStr">
        <is>
          <t>Moneyline</t>
        </is>
      </c>
      <c r="D7" s="22" t="inlineStr">
        <is>
          <t>ATL</t>
        </is>
      </c>
      <c r="E7" s="36" t="n">
        <v>51.08000000000001</v>
      </c>
      <c r="F7" s="37" t="n">
        <v>1.931</v>
      </c>
      <c r="G7" s="37" t="n">
        <v>2.46</v>
      </c>
      <c r="H7" s="25" t="n">
        <v>25.66</v>
      </c>
      <c r="I7" s="22" t="inlineStr">
        <is>
          <t>2u</t>
        </is>
      </c>
      <c r="J7" s="38" t="inlineStr">
        <is>
          <t>A+</t>
        </is>
      </c>
      <c r="K7" s="22" t="inlineStr">
        <is>
          <t>2026-05-10T01:10:00Z</t>
        </is>
      </c>
      <c r="L7" s="22" t="inlineStr">
        <is>
          <t>Moneyline: ATL. · Model prob 51.1% · fair line 1.93 · vs. fanduel 2.46 · → edge +25.7%</t>
        </is>
      </c>
    </row>
    <row r="8">
      <c r="A8" s="17" t="n">
        <v>3</v>
      </c>
      <c r="B8" s="31" t="inlineStr">
        <is>
          <t>STL@SD</t>
        </is>
      </c>
      <c r="C8" s="17" t="inlineStr">
        <is>
          <t>Moneyline</t>
        </is>
      </c>
      <c r="D8" s="17" t="inlineStr">
        <is>
          <t>STL</t>
        </is>
      </c>
      <c r="E8" s="32" t="n">
        <v>53.12</v>
      </c>
      <c r="F8" s="33" t="n">
        <v>1.812</v>
      </c>
      <c r="G8" s="33" t="n">
        <v>2.22</v>
      </c>
      <c r="H8" s="20" t="n">
        <v>17.93</v>
      </c>
      <c r="I8" s="17" t="inlineStr">
        <is>
          <t>2u</t>
        </is>
      </c>
      <c r="J8" s="34" t="inlineStr">
        <is>
          <t>A+</t>
        </is>
      </c>
      <c r="K8" s="17" t="inlineStr">
        <is>
          <t>2026-05-09T23:15:00Z</t>
        </is>
      </c>
      <c r="L8" s="17" t="inlineStr">
        <is>
          <t>Moneyline: STL. · Model prob 53.1% · fair line 1.81 · vs. fanduel 2.22 · → edge +17.9%</t>
        </is>
      </c>
    </row>
    <row r="9">
      <c r="A9" s="22" t="n">
        <v>4</v>
      </c>
      <c r="B9" s="35" t="inlineStr">
        <is>
          <t>DET@KC</t>
        </is>
      </c>
      <c r="C9" s="22" t="inlineStr">
        <is>
          <t>Totals</t>
        </is>
      </c>
      <c r="D9" s="22" t="inlineStr">
        <is>
          <t>—</t>
        </is>
      </c>
      <c r="E9" s="36" t="n">
        <v>58.84</v>
      </c>
      <c r="F9" s="37" t="n">
        <v>1.657</v>
      </c>
      <c r="G9" s="37" t="n">
        <v>1.9804</v>
      </c>
      <c r="H9" s="25" t="n">
        <v>16.53</v>
      </c>
      <c r="I9" s="22" t="inlineStr">
        <is>
          <t>2u</t>
        </is>
      </c>
      <c r="J9" s="38" t="inlineStr">
        <is>
          <t>A+</t>
        </is>
      </c>
      <c r="K9" s="22" t="inlineStr">
        <is>
          <t>2026-05-09T23:10:00Z</t>
        </is>
      </c>
      <c r="L9" s="22" t="inlineStr">
        <is>
          <t>Totals: —. · Model prob 58.8% · fair line 1.66 · vs. fanduel 1.98 · → edge +16.5%</t>
        </is>
      </c>
    </row>
    <row r="10">
      <c r="A10" s="17" t="n">
        <v>5</v>
      </c>
      <c r="B10" s="31" t="inlineStr">
        <is>
          <t>DET@KC</t>
        </is>
      </c>
      <c r="C10" s="17" t="inlineStr">
        <is>
          <t>Moneyline</t>
        </is>
      </c>
      <c r="D10" s="17" t="inlineStr">
        <is>
          <t>DET</t>
        </is>
      </c>
      <c r="E10" s="32" t="n">
        <v>53.54</v>
      </c>
      <c r="F10" s="33" t="n">
        <v>1.789</v>
      </c>
      <c r="G10" s="33" t="n">
        <v>2.12</v>
      </c>
      <c r="H10" s="20" t="n">
        <v>13.5</v>
      </c>
      <c r="I10" s="17" t="inlineStr">
        <is>
          <t>2u</t>
        </is>
      </c>
      <c r="J10" s="34" t="inlineStr">
        <is>
          <t>A+</t>
        </is>
      </c>
      <c r="K10" s="17" t="inlineStr">
        <is>
          <t>2026-05-09T23:10:00Z</t>
        </is>
      </c>
      <c r="L10" s="17" t="inlineStr">
        <is>
          <t>Moneyline: DET. · Model prob 53.5% · fair line 1.79 · vs. fanduel 2.12 · → edge +13.5%</t>
        </is>
      </c>
    </row>
    <row r="11">
      <c r="A11" s="22" t="n">
        <v>6</v>
      </c>
      <c r="B11" s="35" t="inlineStr">
        <is>
          <t>HOU@CIN</t>
        </is>
      </c>
      <c r="C11" s="22" t="inlineStr">
        <is>
          <t>Totals</t>
        </is>
      </c>
      <c r="D11" s="22" t="inlineStr">
        <is>
          <t>—</t>
        </is>
      </c>
      <c r="E11" s="36" t="n">
        <v>58.67</v>
      </c>
      <c r="F11" s="37" t="n">
        <v>1.661</v>
      </c>
      <c r="G11" s="37" t="n">
        <v>1.9091</v>
      </c>
      <c r="H11" s="25" t="n">
        <v>12.01</v>
      </c>
      <c r="I11" s="22" t="inlineStr">
        <is>
          <t>2u</t>
        </is>
      </c>
      <c r="J11" s="38" t="inlineStr">
        <is>
          <t>A+</t>
        </is>
      </c>
      <c r="K11" s="22" t="inlineStr">
        <is>
          <t>2026-05-09T20:10:00Z</t>
        </is>
      </c>
      <c r="L11" s="22" t="inlineStr">
        <is>
          <t>Totals: —. · Model prob 58.7% · fair line 1.66 · vs. fanduel 1.91 · → edge +12.0%</t>
        </is>
      </c>
    </row>
    <row r="12">
      <c r="A12" s="17" t="n">
        <v>7</v>
      </c>
      <c r="B12" s="31" t="inlineStr">
        <is>
          <t>PIT@SF</t>
        </is>
      </c>
      <c r="C12" s="17" t="inlineStr">
        <is>
          <t>Totals</t>
        </is>
      </c>
      <c r="D12" s="17" t="inlineStr">
        <is>
          <t>—</t>
        </is>
      </c>
      <c r="E12" s="32" t="n">
        <v>58.16</v>
      </c>
      <c r="F12" s="33" t="n">
        <v>1.678</v>
      </c>
      <c r="G12" s="33" t="n">
        <v>1.9091</v>
      </c>
      <c r="H12" s="20" t="n">
        <v>11.03</v>
      </c>
      <c r="I12" s="17" t="inlineStr">
        <is>
          <t>2u</t>
        </is>
      </c>
      <c r="J12" s="34" t="inlineStr">
        <is>
          <t>A+</t>
        </is>
      </c>
      <c r="K12" s="17" t="inlineStr">
        <is>
          <t>2026-05-10T01:05:00Z</t>
        </is>
      </c>
      <c r="L12" s="17" t="inlineStr">
        <is>
          <t>Totals: —. · Model prob 58.2% · fair line 1.68 · vs. fanduel 1.91 · → edge +11.0%</t>
        </is>
      </c>
    </row>
    <row r="13">
      <c r="A13" s="22" t="n">
        <v>8</v>
      </c>
      <c r="B13" s="35" t="inlineStr">
        <is>
          <t>COL@PHI</t>
        </is>
      </c>
      <c r="C13" s="22" t="inlineStr">
        <is>
          <t>Totals</t>
        </is>
      </c>
      <c r="D13" s="22" t="inlineStr">
        <is>
          <t>—</t>
        </is>
      </c>
      <c r="E13" s="36" t="n">
        <v>56.71000000000001</v>
      </c>
      <c r="F13" s="37" t="n">
        <v>1.726</v>
      </c>
      <c r="G13" s="37" t="n">
        <v>1.9524</v>
      </c>
      <c r="H13" s="25" t="n">
        <v>10.73</v>
      </c>
      <c r="I13" s="22" t="inlineStr">
        <is>
          <t>2u</t>
        </is>
      </c>
      <c r="J13" s="38" t="inlineStr">
        <is>
          <t>A+</t>
        </is>
      </c>
      <c r="K13" s="22" t="inlineStr">
        <is>
          <t>2026-05-09T22:05:00Z</t>
        </is>
      </c>
      <c r="L13" s="22" t="inlineStr">
        <is>
          <t>Totals: —. · Model prob 56.7% · fair line 1.73 · vs. fanduel 1.95 · → edge +10.7%</t>
        </is>
      </c>
    </row>
    <row r="14">
      <c r="A14" s="17" t="n">
        <v>9</v>
      </c>
      <c r="B14" s="31" t="inlineStr">
        <is>
          <t>ATL@LAD</t>
        </is>
      </c>
      <c r="C14" s="17" t="inlineStr">
        <is>
          <t>Totals</t>
        </is>
      </c>
      <c r="D14" s="17" t="inlineStr">
        <is>
          <t>—</t>
        </is>
      </c>
      <c r="E14" s="32" t="n">
        <v>55.52</v>
      </c>
      <c r="F14" s="33" t="n">
        <v>1.769</v>
      </c>
      <c r="G14" s="33" t="n">
        <v>1.9804</v>
      </c>
      <c r="H14" s="20" t="n">
        <v>9.960000000000001</v>
      </c>
      <c r="I14" s="17" t="inlineStr">
        <is>
          <t>2u</t>
        </is>
      </c>
      <c r="J14" s="39" t="inlineStr">
        <is>
          <t>A</t>
        </is>
      </c>
      <c r="K14" s="17" t="inlineStr">
        <is>
          <t>2026-05-10T01:10:00Z</t>
        </is>
      </c>
      <c r="L14" s="17" t="inlineStr">
        <is>
          <t>Totals: —. · Model prob 55.5% · fair line 1.77 · vs. fanduel 1.98 · → edge +10.0%</t>
        </is>
      </c>
    </row>
    <row r="15">
      <c r="A15" s="22" t="n">
        <v>10</v>
      </c>
      <c r="B15" s="35" t="inlineStr">
        <is>
          <t>ATH@BAL</t>
        </is>
      </c>
      <c r="C15" s="22" t="inlineStr">
        <is>
          <t>Moneyline</t>
        </is>
      </c>
      <c r="D15" s="22" t="inlineStr">
        <is>
          <t>ATH</t>
        </is>
      </c>
      <c r="E15" s="36" t="n">
        <v>51.85999999999999</v>
      </c>
      <c r="F15" s="37" t="n">
        <v>1.883</v>
      </c>
      <c r="G15" s="37" t="n">
        <v>2.1</v>
      </c>
      <c r="H15" s="25" t="n">
        <v>8.91</v>
      </c>
      <c r="I15" s="22" t="inlineStr">
        <is>
          <t>2u</t>
        </is>
      </c>
      <c r="J15" s="38" t="inlineStr">
        <is>
          <t>A</t>
        </is>
      </c>
      <c r="K15" s="22" t="inlineStr">
        <is>
          <t>2026-05-09T20:05:00Z</t>
        </is>
      </c>
      <c r="L15" s="22" t="inlineStr">
        <is>
          <t>Moneyline: ATH. · Model prob 51.9% · fair line 1.88 · vs. fanduel 2.10 · → edge +8.9%</t>
        </is>
      </c>
    </row>
    <row r="16">
      <c r="A16" s="17" t="n">
        <v>11</v>
      </c>
      <c r="B16" s="31" t="inlineStr">
        <is>
          <t>NYY@MIL</t>
        </is>
      </c>
      <c r="C16" s="17" t="inlineStr">
        <is>
          <t>Totals</t>
        </is>
      </c>
      <c r="D16" s="17" t="inlineStr">
        <is>
          <t>—</t>
        </is>
      </c>
      <c r="E16" s="32" t="n">
        <v>55.69</v>
      </c>
      <c r="F16" s="33" t="n">
        <v>1.764</v>
      </c>
      <c r="G16" s="33" t="n">
        <v>1.9259</v>
      </c>
      <c r="H16" s="20" t="n">
        <v>7.26</v>
      </c>
      <c r="I16" s="17" t="inlineStr">
        <is>
          <t>2u</t>
        </is>
      </c>
      <c r="J16" s="39" t="inlineStr">
        <is>
          <t>A</t>
        </is>
      </c>
      <c r="K16" s="17" t="inlineStr">
        <is>
          <t>2026-05-09T23:10:00Z</t>
        </is>
      </c>
      <c r="L16" s="17" t="inlineStr">
        <is>
          <t>Totals: —. · Model prob 55.7% · fair line 1.76 · vs. fanduel 1.93 · → edge +7.3%</t>
        </is>
      </c>
    </row>
    <row r="17">
      <c r="A17" s="22" t="n">
        <v>12</v>
      </c>
      <c r="B17" s="35" t="inlineStr">
        <is>
          <t>TB@BOS</t>
        </is>
      </c>
      <c r="C17" s="22" t="inlineStr">
        <is>
          <t>Totals</t>
        </is>
      </c>
      <c r="D17" s="22" t="inlineStr">
        <is>
          <t>—</t>
        </is>
      </c>
      <c r="E17" s="36" t="n">
        <v>54.84</v>
      </c>
      <c r="F17" s="37" t="n">
        <v>1.795</v>
      </c>
      <c r="G17" s="37" t="n">
        <v>1.9091</v>
      </c>
      <c r="H17" s="25" t="n">
        <v>4.7</v>
      </c>
      <c r="I17" s="22" t="inlineStr">
        <is>
          <t>2u</t>
        </is>
      </c>
      <c r="J17" s="38" t="inlineStr">
        <is>
          <t>B</t>
        </is>
      </c>
      <c r="K17" s="22" t="inlineStr">
        <is>
          <t>2026-05-09T20:10:00Z</t>
        </is>
      </c>
      <c r="L17" s="22" t="inlineStr">
        <is>
          <t>Totals: —. · Model prob 54.8% · fair line 1.79 · vs. fanduel 1.91 · → edge +4.7%</t>
        </is>
      </c>
    </row>
    <row r="18">
      <c r="A18" s="17" t="n">
        <v>13</v>
      </c>
      <c r="B18" s="31" t="inlineStr">
        <is>
          <t>WSH@MIA</t>
        </is>
      </c>
      <c r="C18" s="17" t="inlineStr">
        <is>
          <t>Totals</t>
        </is>
      </c>
      <c r="D18" s="17" t="inlineStr">
        <is>
          <t>—</t>
        </is>
      </c>
      <c r="E18" s="32" t="n">
        <v>52.98</v>
      </c>
      <c r="F18" s="33" t="n">
        <v>1.868</v>
      </c>
      <c r="G18" s="33" t="n">
        <v>1.9615</v>
      </c>
      <c r="H18" s="20" t="n">
        <v>3.91</v>
      </c>
      <c r="I18" s="17" t="inlineStr">
        <is>
          <t>1u</t>
        </is>
      </c>
      <c r="J18" s="40" t="inlineStr">
        <is>
          <t>C</t>
        </is>
      </c>
      <c r="K18" s="17" t="inlineStr">
        <is>
          <t>2026-05-09T20:10:00Z</t>
        </is>
      </c>
      <c r="L18" s="17" t="inlineStr">
        <is>
          <t>Totals: —. · Model prob 53.0% · fair line 1.87 · vs. fanduel 1.96 · → edge +3.9%</t>
        </is>
      </c>
    </row>
    <row r="19">
      <c r="A19" s="22" t="n">
        <v>14</v>
      </c>
      <c r="B19" s="35" t="inlineStr">
        <is>
          <t>NYM@AZ</t>
        </is>
      </c>
      <c r="C19" s="22" t="inlineStr">
        <is>
          <t>Moneyline</t>
        </is>
      </c>
      <c r="D19" s="22" t="inlineStr">
        <is>
          <t>NYM</t>
        </is>
      </c>
      <c r="E19" s="36" t="n">
        <v>55.52</v>
      </c>
      <c r="F19" s="37" t="n">
        <v>1.689</v>
      </c>
      <c r="G19" s="37" t="n">
        <v>1.8621</v>
      </c>
      <c r="H19" s="25" t="n">
        <v>3.38</v>
      </c>
      <c r="I19" s="22" t="inlineStr">
        <is>
          <t>2u</t>
        </is>
      </c>
      <c r="J19" s="38" t="inlineStr">
        <is>
          <t>C</t>
        </is>
      </c>
      <c r="K19" s="22" t="inlineStr">
        <is>
          <t>2026-05-09T23:15:00Z</t>
        </is>
      </c>
      <c r="L19" s="22" t="inlineStr">
        <is>
          <t>Moneyline: NYM. · Model prob 55.5% · fair line 1.69 · vs. fanduel 1.86 · → edge +3.4%</t>
        </is>
      </c>
    </row>
    <row r="20">
      <c r="A20" s="17" t="n">
        <v>15</v>
      </c>
      <c r="B20" s="31" t="inlineStr">
        <is>
          <t>MIN@CLE</t>
        </is>
      </c>
      <c r="C20" s="17" t="inlineStr">
        <is>
          <t>Totals</t>
        </is>
      </c>
      <c r="D20" s="17" t="inlineStr">
        <is>
          <t>—</t>
        </is>
      </c>
      <c r="E20" s="32" t="n">
        <v>56.55</v>
      </c>
      <c r="F20" s="33" t="n">
        <v>1.733</v>
      </c>
      <c r="G20" s="33" t="n">
        <v>1.8197</v>
      </c>
      <c r="H20" s="20" t="n">
        <v>2.89</v>
      </c>
      <c r="I20" s="17" t="inlineStr">
        <is>
          <t>2u</t>
        </is>
      </c>
      <c r="J20" s="40" t="inlineStr">
        <is>
          <t>C</t>
        </is>
      </c>
      <c r="K20" s="17" t="inlineStr">
        <is>
          <t>2026-05-09T22:10:00Z</t>
        </is>
      </c>
      <c r="L20" s="17" t="inlineStr">
        <is>
          <t>Totals: —. · Model prob 56.5% · fair line 1.73 · vs. fanduel 1.82 · → edge +2.9%</t>
        </is>
      </c>
    </row>
    <row r="21">
      <c r="A21" s="22" t="n">
        <v>16</v>
      </c>
      <c r="B21" s="35" t="inlineStr">
        <is>
          <t>NYY@MIL</t>
        </is>
      </c>
      <c r="C21" s="22" t="inlineStr">
        <is>
          <t>Run Line</t>
        </is>
      </c>
      <c r="D21" s="22" t="inlineStr">
        <is>
          <t>—</t>
        </is>
      </c>
      <c r="E21" s="36" t="n">
        <v>60.45</v>
      </c>
      <c r="F21" s="37" t="n">
        <v>1.639</v>
      </c>
      <c r="G21" s="37" t="n">
        <v>1.6849</v>
      </c>
      <c r="H21" s="25" t="n">
        <v>1.85</v>
      </c>
      <c r="I21" s="22" t="inlineStr">
        <is>
          <t>1u</t>
        </is>
      </c>
      <c r="J21" s="38" t="inlineStr">
        <is>
          <t>D</t>
        </is>
      </c>
      <c r="K21" s="22" t="inlineStr">
        <is>
          <t>2026-05-09T23:10:00Z</t>
        </is>
      </c>
      <c r="L21" s="22" t="inlineStr">
        <is>
          <t>Run Line: —. · Model prob 60.5% · fair line 1.64 · vs. fanduel 1.68 · → edge +1.9%</t>
        </is>
      </c>
    </row>
    <row r="22">
      <c r="A22" s="17" t="n">
        <v>17</v>
      </c>
      <c r="B22" s="31" t="inlineStr">
        <is>
          <t>PIT@SF</t>
        </is>
      </c>
      <c r="C22" s="17" t="inlineStr">
        <is>
          <t>Moneyline</t>
        </is>
      </c>
      <c r="D22" s="17" t="inlineStr">
        <is>
          <t>PIT</t>
        </is>
      </c>
      <c r="E22" s="32" t="n">
        <v>52.45999999999999</v>
      </c>
      <c r="F22" s="33" t="n">
        <v>1.848</v>
      </c>
      <c r="G22" s="33" t="n">
        <v>1.8929</v>
      </c>
      <c r="H22" s="41" t="n">
        <v>-0.7</v>
      </c>
      <c r="I22" s="17" t="inlineStr">
        <is>
          <t>0.5u</t>
        </is>
      </c>
      <c r="J22" s="42" t="inlineStr">
        <is>
          <t>F</t>
        </is>
      </c>
      <c r="K22" s="17" t="inlineStr">
        <is>
          <t>2026-05-10T01:05:00Z</t>
        </is>
      </c>
      <c r="L22" s="17" t="inlineStr">
        <is>
          <t>Moneyline: PIT. · Model prob 52.5% · fair line 1.85 · vs. fanduel 1.89 · → edge -0.7%</t>
        </is>
      </c>
    </row>
    <row r="23">
      <c r="A23" s="22" t="n">
        <v>18</v>
      </c>
      <c r="B23" s="35" t="inlineStr">
        <is>
          <t>HOU@CIN</t>
        </is>
      </c>
      <c r="C23" s="22" t="inlineStr">
        <is>
          <t>Run Line</t>
        </is>
      </c>
      <c r="D23" s="22" t="inlineStr">
        <is>
          <t>—</t>
        </is>
      </c>
      <c r="E23" s="36" t="n">
        <v>59.98</v>
      </c>
      <c r="F23" s="37" t="n">
        <v>1.653</v>
      </c>
      <c r="G23" s="37" t="n">
        <v>1.6494</v>
      </c>
      <c r="H23" s="43" t="n">
        <v>-1.08</v>
      </c>
      <c r="I23" s="22" t="inlineStr">
        <is>
          <t>PASS</t>
        </is>
      </c>
      <c r="J23" s="38" t="inlineStr">
        <is>
          <t>F</t>
        </is>
      </c>
      <c r="K23" s="22" t="inlineStr">
        <is>
          <t>2026-05-09T20:10:00Z</t>
        </is>
      </c>
      <c r="L23" s="22" t="inlineStr">
        <is>
          <t>Run Line: —. · Model prob 60.0% · fair line 1.65 · vs. fanduel 1.65 · → edge -1.1%</t>
        </is>
      </c>
    </row>
    <row r="24">
      <c r="A24" s="17" t="n">
        <v>19</v>
      </c>
      <c r="B24" s="31" t="inlineStr">
        <is>
          <t>CHC@TEX</t>
        </is>
      </c>
      <c r="C24" s="17" t="inlineStr">
        <is>
          <t>Totals</t>
        </is>
      </c>
      <c r="D24" s="17" t="inlineStr">
        <is>
          <t>—</t>
        </is>
      </c>
      <c r="E24" s="32" t="n">
        <v>50.84999999999999</v>
      </c>
      <c r="F24" s="33" t="n">
        <v>1.962</v>
      </c>
      <c r="G24" s="33" t="n">
        <v>1.9259</v>
      </c>
      <c r="H24" s="41" t="n">
        <v>-2.07</v>
      </c>
      <c r="I24" s="17" t="inlineStr">
        <is>
          <t>PASS</t>
        </is>
      </c>
      <c r="J24" s="42" t="inlineStr">
        <is>
          <t>F</t>
        </is>
      </c>
      <c r="K24" s="17" t="inlineStr">
        <is>
          <t>2026-05-09T23:05:00Z</t>
        </is>
      </c>
      <c r="L24" s="17" t="inlineStr">
        <is>
          <t>Totals: —. · Model prob 50.8% · fair line 1.96 · vs. fanduel 1.93 · → edge -2.1%</t>
        </is>
      </c>
    </row>
    <row r="25">
      <c r="A25" s="22" t="n">
        <v>20</v>
      </c>
      <c r="B25" s="35" t="inlineStr">
        <is>
          <t>LAA@TOR</t>
        </is>
      </c>
      <c r="C25" s="22" t="inlineStr">
        <is>
          <t>Run Line</t>
        </is>
      </c>
      <c r="D25" s="22" t="inlineStr">
        <is>
          <t>—</t>
        </is>
      </c>
      <c r="E25" s="36" t="n">
        <v>56.65</v>
      </c>
      <c r="F25" s="37" t="n">
        <v>1.754</v>
      </c>
      <c r="G25" s="37" t="n">
        <v>1.7143</v>
      </c>
      <c r="H25" s="43" t="n">
        <v>-2.88</v>
      </c>
      <c r="I25" s="22" t="inlineStr">
        <is>
          <t>PASS</t>
        </is>
      </c>
      <c r="J25" s="38" t="inlineStr">
        <is>
          <t>F</t>
        </is>
      </c>
      <c r="K25" s="22" t="inlineStr">
        <is>
          <t>2026-05-09T19:07:00Z</t>
        </is>
      </c>
      <c r="L25" s="22" t="inlineStr">
        <is>
          <t>Run Line: —. · Model prob 56.6% · fair line 1.75 · vs. fanduel 1.71 · → edge -2.9%</t>
        </is>
      </c>
    </row>
    <row r="26">
      <c r="A26" s="17" t="n">
        <v>21</v>
      </c>
      <c r="B26" s="31" t="inlineStr">
        <is>
          <t>WSH@MIA</t>
        </is>
      </c>
      <c r="C26" s="17" t="inlineStr">
        <is>
          <t>Run Line</t>
        </is>
      </c>
      <c r="D26" s="17" t="inlineStr">
        <is>
          <t>—</t>
        </is>
      </c>
      <c r="E26" s="32" t="n">
        <v>58.83000000000001</v>
      </c>
      <c r="F26" s="33" t="n">
        <v>1.686</v>
      </c>
      <c r="G26" s="33" t="n">
        <v>1.641</v>
      </c>
      <c r="H26" s="41" t="n">
        <v>-3.45</v>
      </c>
      <c r="I26" s="17" t="inlineStr">
        <is>
          <t>PASS</t>
        </is>
      </c>
      <c r="J26" s="42" t="inlineStr">
        <is>
          <t>F</t>
        </is>
      </c>
      <c r="K26" s="17" t="inlineStr">
        <is>
          <t>2026-05-09T20:10:00Z</t>
        </is>
      </c>
      <c r="L26" s="17" t="inlineStr">
        <is>
          <t>Run Line: —. · Model prob 58.8% · fair line 1.69 · vs. fanduel 1.64 · → edge -3.5%</t>
        </is>
      </c>
    </row>
    <row r="27">
      <c r="A27" s="22" t="n">
        <v>22</v>
      </c>
      <c r="B27" s="35" t="inlineStr">
        <is>
          <t>MIN@CLE</t>
        </is>
      </c>
      <c r="C27" s="22" t="inlineStr">
        <is>
          <t>Moneyline</t>
        </is>
      </c>
      <c r="D27" s="22" t="inlineStr">
        <is>
          <t>CLE</t>
        </is>
      </c>
      <c r="E27" s="36" t="n">
        <v>51.68000000000001</v>
      </c>
      <c r="F27" s="37" t="n">
        <v>1.894</v>
      </c>
      <c r="G27" s="37" t="n">
        <v>1.8621</v>
      </c>
      <c r="H27" s="43" t="n">
        <v>-3.77</v>
      </c>
      <c r="I27" s="22" t="inlineStr">
        <is>
          <t>PASS</t>
        </is>
      </c>
      <c r="J27" s="38" t="inlineStr">
        <is>
          <t>F</t>
        </is>
      </c>
      <c r="K27" s="22" t="inlineStr">
        <is>
          <t>2026-05-09T22:10:00Z</t>
        </is>
      </c>
      <c r="L27" s="22" t="inlineStr">
        <is>
          <t>Moneyline: CLE. · Model prob 51.7% · fair line 1.89 · vs. fanduel 1.86 · → edge -3.8%</t>
        </is>
      </c>
    </row>
    <row r="28">
      <c r="A28" s="17" t="n">
        <v>23</v>
      </c>
      <c r="B28" s="31" t="inlineStr">
        <is>
          <t>SEA@CWS</t>
        </is>
      </c>
      <c r="C28" s="17" t="inlineStr">
        <is>
          <t>Moneyline</t>
        </is>
      </c>
      <c r="D28" s="17" t="inlineStr">
        <is>
          <t>SEA</t>
        </is>
      </c>
      <c r="E28" s="32" t="n">
        <v>55.7</v>
      </c>
      <c r="F28" s="33" t="n">
        <v>1.681</v>
      </c>
      <c r="G28" s="33" t="n">
        <v>1.7246</v>
      </c>
      <c r="H28" s="41" t="n">
        <v>-3.94</v>
      </c>
      <c r="I28" s="17" t="inlineStr">
        <is>
          <t>1u</t>
        </is>
      </c>
      <c r="J28" s="42" t="inlineStr">
        <is>
          <t>F</t>
        </is>
      </c>
      <c r="K28" s="17" t="inlineStr">
        <is>
          <t>2026-05-09T23:10:00Z</t>
        </is>
      </c>
      <c r="L28" s="17" t="inlineStr">
        <is>
          <t>Moneyline: SEA. · Model prob 55.7% · fair line 1.68 · vs. fanduel 1.72 · → edge -3.9%</t>
        </is>
      </c>
    </row>
    <row r="29">
      <c r="A29" s="22" t="n">
        <v>24</v>
      </c>
      <c r="B29" s="35" t="inlineStr">
        <is>
          <t>CHC@TEX</t>
        </is>
      </c>
      <c r="C29" s="22" t="inlineStr">
        <is>
          <t>Moneyline</t>
        </is>
      </c>
      <c r="D29" s="22" t="inlineStr">
        <is>
          <t>CHC</t>
        </is>
      </c>
      <c r="E29" s="36" t="n">
        <v>55.27999999999999</v>
      </c>
      <c r="F29" s="37" t="n">
        <v>1.701</v>
      </c>
      <c r="G29" s="37" t="n">
        <v>1.7246</v>
      </c>
      <c r="H29" s="43" t="n">
        <v>-4.66</v>
      </c>
      <c r="I29" s="22" t="inlineStr">
        <is>
          <t>0.5u</t>
        </is>
      </c>
      <c r="J29" s="38" t="inlineStr">
        <is>
          <t>F</t>
        </is>
      </c>
      <c r="K29" s="22" t="inlineStr">
        <is>
          <t>2026-05-09T23:05:00Z</t>
        </is>
      </c>
      <c r="L29" s="22" t="inlineStr">
        <is>
          <t>Moneyline: CHC. · Model prob 55.3% · fair line 1.70 · vs. fanduel 1.72 · → edge -4.7%</t>
        </is>
      </c>
    </row>
    <row r="30">
      <c r="A30" s="17" t="n">
        <v>25</v>
      </c>
      <c r="B30" s="31" t="inlineStr">
        <is>
          <t>TB@BOS</t>
        </is>
      </c>
      <c r="C30" s="17" t="inlineStr">
        <is>
          <t>Run Line</t>
        </is>
      </c>
      <c r="D30" s="17" t="inlineStr">
        <is>
          <t>—</t>
        </is>
      </c>
      <c r="E30" s="32" t="n">
        <v>61.49</v>
      </c>
      <c r="F30" s="33" t="n">
        <v>1.61</v>
      </c>
      <c r="G30" s="33" t="n">
        <v>1.5495</v>
      </c>
      <c r="H30" s="41" t="n">
        <v>-4.71</v>
      </c>
      <c r="I30" s="17" t="inlineStr">
        <is>
          <t>PASS</t>
        </is>
      </c>
      <c r="J30" s="42" t="inlineStr">
        <is>
          <t>F</t>
        </is>
      </c>
      <c r="K30" s="17" t="inlineStr">
        <is>
          <t>2026-05-09T20:10:00Z</t>
        </is>
      </c>
      <c r="L30" s="17" t="inlineStr">
        <is>
          <t>Run Line: —. · Model prob 61.5% · fair line 1.61 · vs. fanduel 1.55 · → edge -4.7%</t>
        </is>
      </c>
    </row>
    <row r="31">
      <c r="A31" s="22" t="n">
        <v>26</v>
      </c>
      <c r="B31" s="35" t="inlineStr">
        <is>
          <t>SEA@CWS</t>
        </is>
      </c>
      <c r="C31" s="22" t="inlineStr">
        <is>
          <t>Run Line</t>
        </is>
      </c>
      <c r="D31" s="22" t="inlineStr">
        <is>
          <t>—</t>
        </is>
      </c>
      <c r="E31" s="36" t="n">
        <v>55.42</v>
      </c>
      <c r="F31" s="37" t="n">
        <v>1.795</v>
      </c>
      <c r="G31" s="37" t="n">
        <v>1.6849</v>
      </c>
      <c r="H31" s="43" t="n">
        <v>-6.63</v>
      </c>
      <c r="I31" s="22" t="inlineStr">
        <is>
          <t>PASS</t>
        </is>
      </c>
      <c r="J31" s="38" t="inlineStr">
        <is>
          <t>F</t>
        </is>
      </c>
      <c r="K31" s="22" t="inlineStr">
        <is>
          <t>2026-05-09T23:10:00Z</t>
        </is>
      </c>
      <c r="L31" s="22" t="inlineStr">
        <is>
          <t>Run Line: —. · Model prob 55.4% · fair line 1.79 · vs. fanduel 1.68 · → edge -6.6%</t>
        </is>
      </c>
    </row>
    <row r="32">
      <c r="A32" s="17" t="n">
        <v>27</v>
      </c>
      <c r="B32" s="31" t="inlineStr">
        <is>
          <t>CHC@TEX</t>
        </is>
      </c>
      <c r="C32" s="17" t="inlineStr">
        <is>
          <t>Run Line</t>
        </is>
      </c>
      <c r="D32" s="17" t="inlineStr">
        <is>
          <t>—</t>
        </is>
      </c>
      <c r="E32" s="32" t="n">
        <v>55.88999999999999</v>
      </c>
      <c r="F32" s="33" t="n">
        <v>1.779</v>
      </c>
      <c r="G32" s="33" t="n">
        <v>1.6667</v>
      </c>
      <c r="H32" s="41" t="n">
        <v>-6.85</v>
      </c>
      <c r="I32" s="17" t="inlineStr">
        <is>
          <t>PASS</t>
        </is>
      </c>
      <c r="J32" s="42" t="inlineStr">
        <is>
          <t>F</t>
        </is>
      </c>
      <c r="K32" s="17" t="inlineStr">
        <is>
          <t>2026-05-09T23:05:00Z</t>
        </is>
      </c>
      <c r="L32" s="17" t="inlineStr">
        <is>
          <t>Run Line: —. · Model prob 55.9% · fair line 1.78 · vs. fanduel 1.67 · → edge -6.8%</t>
        </is>
      </c>
    </row>
    <row r="33">
      <c r="A33" s="22" t="n">
        <v>28</v>
      </c>
      <c r="B33" s="35" t="inlineStr">
        <is>
          <t>LAA@TOR</t>
        </is>
      </c>
      <c r="C33" s="22" t="inlineStr">
        <is>
          <t>Totals</t>
        </is>
      </c>
      <c r="D33" s="22" t="inlineStr">
        <is>
          <t>—</t>
        </is>
      </c>
      <c r="E33" s="36" t="n">
        <v>48.72</v>
      </c>
      <c r="F33" s="37" t="n">
        <v>2.061</v>
      </c>
      <c r="G33" s="37" t="n">
        <v>1.8929</v>
      </c>
      <c r="H33" s="43" t="n">
        <v>-7.77</v>
      </c>
      <c r="I33" s="22" t="inlineStr">
        <is>
          <t>PASS</t>
        </is>
      </c>
      <c r="J33" s="38" t="inlineStr">
        <is>
          <t>F</t>
        </is>
      </c>
      <c r="K33" s="22" t="inlineStr">
        <is>
          <t>2026-05-09T19:07:00Z</t>
        </is>
      </c>
      <c r="L33" s="22" t="inlineStr">
        <is>
          <t>Totals: —. · Model prob 48.7% · fair line 2.06 · vs. fanduel 1.89 · → edge -7.8%</t>
        </is>
      </c>
    </row>
    <row r="34">
      <c r="A34" s="17" t="n">
        <v>29</v>
      </c>
      <c r="B34" s="31" t="inlineStr">
        <is>
          <t>PIT@SF</t>
        </is>
      </c>
      <c r="C34" s="17" t="inlineStr">
        <is>
          <t>Run Line</t>
        </is>
      </c>
      <c r="D34" s="17" t="inlineStr">
        <is>
          <t>—</t>
        </is>
      </c>
      <c r="E34" s="32" t="n">
        <v>59.5</v>
      </c>
      <c r="F34" s="33" t="n">
        <v>1.667</v>
      </c>
      <c r="G34" s="33" t="n">
        <v>1.5495</v>
      </c>
      <c r="H34" s="41" t="n">
        <v>-7.8</v>
      </c>
      <c r="I34" s="17" t="inlineStr">
        <is>
          <t>PASS</t>
        </is>
      </c>
      <c r="J34" s="42" t="inlineStr">
        <is>
          <t>F</t>
        </is>
      </c>
      <c r="K34" s="17" t="inlineStr">
        <is>
          <t>2026-05-10T01:05:00Z</t>
        </is>
      </c>
      <c r="L34" s="17" t="inlineStr">
        <is>
          <t>Run Line: —. · Model prob 59.5% · fair line 1.67 · vs. fanduel 1.55 · → edge -7.8%</t>
        </is>
      </c>
    </row>
    <row r="35">
      <c r="A35" s="22" t="n">
        <v>30</v>
      </c>
      <c r="B35" s="35" t="inlineStr">
        <is>
          <t>ATH@BAL</t>
        </is>
      </c>
      <c r="C35" s="22" t="inlineStr">
        <is>
          <t>Totals</t>
        </is>
      </c>
      <c r="D35" s="22" t="inlineStr">
        <is>
          <t>—</t>
        </is>
      </c>
      <c r="E35" s="36" t="n">
        <v>46.09</v>
      </c>
      <c r="F35" s="37" t="n">
        <v>2.204</v>
      </c>
      <c r="G35" s="37" t="n">
        <v>2</v>
      </c>
      <c r="H35" s="43" t="n">
        <v>-7.82</v>
      </c>
      <c r="I35" s="22" t="inlineStr">
        <is>
          <t>PASS</t>
        </is>
      </c>
      <c r="J35" s="38" t="inlineStr">
        <is>
          <t>F</t>
        </is>
      </c>
      <c r="K35" s="22" t="inlineStr">
        <is>
          <t>2026-05-09T20:05:00Z</t>
        </is>
      </c>
      <c r="L35" s="22" t="inlineStr">
        <is>
          <t>Totals: —. · Model prob 46.1% · fair line 2.20 · vs. fanduel 2.00 · → edge -7.8%</t>
        </is>
      </c>
    </row>
    <row r="36">
      <c r="A36" s="17" t="n">
        <v>31</v>
      </c>
      <c r="B36" s="31" t="inlineStr">
        <is>
          <t>NYM@AZ</t>
        </is>
      </c>
      <c r="C36" s="17" t="inlineStr">
        <is>
          <t>Run Line</t>
        </is>
      </c>
      <c r="D36" s="17" t="inlineStr">
        <is>
          <t>—</t>
        </is>
      </c>
      <c r="E36" s="32" t="n">
        <v>55.61000000000001</v>
      </c>
      <c r="F36" s="33" t="n">
        <v>1.789</v>
      </c>
      <c r="G36" s="33" t="n">
        <v>1.6024</v>
      </c>
      <c r="H36" s="41" t="n">
        <v>-10.9</v>
      </c>
      <c r="I36" s="17" t="inlineStr">
        <is>
          <t>PASS</t>
        </is>
      </c>
      <c r="J36" s="42" t="inlineStr">
        <is>
          <t>F</t>
        </is>
      </c>
      <c r="K36" s="17" t="inlineStr">
        <is>
          <t>2026-05-09T23:15:00Z</t>
        </is>
      </c>
      <c r="L36" s="17" t="inlineStr">
        <is>
          <t>Run Line: —. · Model prob 55.6% · fair line 1.79 · vs. fanduel 1.60 · → edge -10.9%</t>
        </is>
      </c>
    </row>
    <row r="37">
      <c r="A37" s="22" t="n">
        <v>32</v>
      </c>
      <c r="B37" s="35" t="inlineStr">
        <is>
          <t>NYM@AZ</t>
        </is>
      </c>
      <c r="C37" s="22" t="inlineStr">
        <is>
          <t>Totals</t>
        </is>
      </c>
      <c r="D37" s="22" t="inlineStr">
        <is>
          <t>—</t>
        </is>
      </c>
      <c r="E37" s="36" t="n">
        <v>44.3</v>
      </c>
      <c r="F37" s="37" t="n">
        <v>2.309</v>
      </c>
      <c r="G37" s="37" t="n">
        <v>2</v>
      </c>
      <c r="H37" s="43" t="n">
        <v>-11.39</v>
      </c>
      <c r="I37" s="22" t="inlineStr">
        <is>
          <t>PASS</t>
        </is>
      </c>
      <c r="J37" s="38" t="inlineStr">
        <is>
          <t>F</t>
        </is>
      </c>
      <c r="K37" s="22" t="inlineStr">
        <is>
          <t>2026-05-09T23:15:00Z</t>
        </is>
      </c>
      <c r="L37" s="22" t="inlineStr">
        <is>
          <t>Totals: —. · Model prob 44.3% · fair line 2.31 · vs. fanduel 2.00 · → edge -11.4%</t>
        </is>
      </c>
    </row>
    <row r="38">
      <c r="A38" s="17" t="n">
        <v>33</v>
      </c>
      <c r="B38" s="31" t="inlineStr">
        <is>
          <t>NYY@MIL</t>
        </is>
      </c>
      <c r="C38" s="17" t="inlineStr">
        <is>
          <t>Moneyline</t>
        </is>
      </c>
      <c r="D38" s="17" t="inlineStr">
        <is>
          <t>NYY</t>
        </is>
      </c>
      <c r="E38" s="32" t="n">
        <v>51.68000000000001</v>
      </c>
      <c r="F38" s="33" t="n">
        <v>1.894</v>
      </c>
      <c r="G38" s="33" t="n">
        <v>1.6849</v>
      </c>
      <c r="H38" s="41" t="n">
        <v>-12.92</v>
      </c>
      <c r="I38" s="17" t="inlineStr">
        <is>
          <t>PASS</t>
        </is>
      </c>
      <c r="J38" s="42" t="inlineStr">
        <is>
          <t>F</t>
        </is>
      </c>
      <c r="K38" s="17" t="inlineStr">
        <is>
          <t>2026-05-09T23:10:00Z</t>
        </is>
      </c>
      <c r="L38" s="17" t="inlineStr">
        <is>
          <t>Moneyline: NYY. · Model prob 51.7% · fair line 1.89 · vs. fanduel 1.68 · → edge -12.9%</t>
        </is>
      </c>
    </row>
    <row r="39">
      <c r="A39" s="22" t="n">
        <v>34</v>
      </c>
      <c r="B39" s="35" t="inlineStr">
        <is>
          <t>WSH@MIA</t>
        </is>
      </c>
      <c r="C39" s="22" t="inlineStr">
        <is>
          <t>Moneyline</t>
        </is>
      </c>
      <c r="D39" s="22" t="inlineStr">
        <is>
          <t>MIA</t>
        </is>
      </c>
      <c r="E39" s="36" t="n">
        <v>53</v>
      </c>
      <c r="F39" s="37" t="n">
        <v>1.818</v>
      </c>
      <c r="G39" s="37" t="n">
        <v>1.641</v>
      </c>
      <c r="H39" s="43" t="n">
        <v>-13.03</v>
      </c>
      <c r="I39" s="22" t="inlineStr">
        <is>
          <t>PASS</t>
        </is>
      </c>
      <c r="J39" s="38" t="inlineStr">
        <is>
          <t>F</t>
        </is>
      </c>
      <c r="K39" s="22" t="inlineStr">
        <is>
          <t>2026-05-09T20:10:00Z</t>
        </is>
      </c>
      <c r="L39" s="22" t="inlineStr">
        <is>
          <t>Moneyline: MIA. · Model prob 53.0% · fair line 1.82 · vs. fanduel 1.64 · → edge -13.0%</t>
        </is>
      </c>
    </row>
    <row r="40">
      <c r="A40" s="17" t="n">
        <v>35</v>
      </c>
      <c r="B40" s="31" t="inlineStr">
        <is>
          <t>HOU@CIN</t>
        </is>
      </c>
      <c r="C40" s="17" t="inlineStr">
        <is>
          <t>Moneyline</t>
        </is>
      </c>
      <c r="D40" s="17" t="inlineStr">
        <is>
          <t>CIN</t>
        </is>
      </c>
      <c r="E40" s="32" t="n">
        <v>52.04</v>
      </c>
      <c r="F40" s="33" t="n">
        <v>1.873</v>
      </c>
      <c r="G40" s="33" t="n">
        <v>1.641</v>
      </c>
      <c r="H40" s="41" t="n">
        <v>-14.6</v>
      </c>
      <c r="I40" s="17" t="inlineStr">
        <is>
          <t>PASS</t>
        </is>
      </c>
      <c r="J40" s="42" t="inlineStr">
        <is>
          <t>F</t>
        </is>
      </c>
      <c r="K40" s="17" t="inlineStr">
        <is>
          <t>2026-05-09T20:10:00Z</t>
        </is>
      </c>
      <c r="L40" s="17" t="inlineStr">
        <is>
          <t>Moneyline: CIN. · Model prob 52.0% · fair line 1.87 · vs. fanduel 1.64 · → edge -14.6%</t>
        </is>
      </c>
    </row>
    <row r="41">
      <c r="A41" s="22" t="n">
        <v>36</v>
      </c>
      <c r="B41" s="35" t="inlineStr">
        <is>
          <t>LAA@TOR</t>
        </is>
      </c>
      <c r="C41" s="22" t="inlineStr">
        <is>
          <t>Moneyline</t>
        </is>
      </c>
      <c r="D41" s="22" t="inlineStr">
        <is>
          <t>TOR</t>
        </is>
      </c>
      <c r="E41" s="36" t="n">
        <v>54.67999999999999</v>
      </c>
      <c r="F41" s="37" t="n">
        <v>1.73</v>
      </c>
      <c r="G41" s="37" t="n">
        <v>1.5435</v>
      </c>
      <c r="H41" s="43" t="n">
        <v>-15.6</v>
      </c>
      <c r="I41" s="22" t="inlineStr">
        <is>
          <t>PASS</t>
        </is>
      </c>
      <c r="J41" s="38" t="inlineStr">
        <is>
          <t>F</t>
        </is>
      </c>
      <c r="K41" s="22" t="inlineStr">
        <is>
          <t>2026-05-09T19:07:00Z</t>
        </is>
      </c>
      <c r="L41" s="22" t="inlineStr">
        <is>
          <t>Moneyline: TOR. · Model prob 54.7% · fair line 1.73 · vs. fanduel 1.54 · → edge -15.6%</t>
        </is>
      </c>
    </row>
    <row r="42">
      <c r="A42" s="17" t="n">
        <v>37</v>
      </c>
      <c r="B42" s="31" t="inlineStr">
        <is>
          <t>TB@BOS</t>
        </is>
      </c>
      <c r="C42" s="17" t="inlineStr">
        <is>
          <t>Moneyline</t>
        </is>
      </c>
      <c r="D42" s="17" t="inlineStr">
        <is>
          <t>BOS</t>
        </is>
      </c>
      <c r="E42" s="32" t="n">
        <v>50.84</v>
      </c>
      <c r="F42" s="33" t="n">
        <v>1.946</v>
      </c>
      <c r="G42" s="33" t="n">
        <v>1.6579</v>
      </c>
      <c r="H42" s="41" t="n">
        <v>-15.71</v>
      </c>
      <c r="I42" s="17" t="inlineStr">
        <is>
          <t>PASS</t>
        </is>
      </c>
      <c r="J42" s="42" t="inlineStr">
        <is>
          <t>F</t>
        </is>
      </c>
      <c r="K42" s="17" t="inlineStr">
        <is>
          <t>2026-05-09T20:10:00Z</t>
        </is>
      </c>
      <c r="L42" s="17" t="inlineStr">
        <is>
          <t>Moneyline: BOS. · Model prob 50.8% · fair line 1.95 · vs. fanduel 1.66 · → edge -15.7%</t>
        </is>
      </c>
    </row>
    <row r="43">
      <c r="A43" s="22" t="n">
        <v>38</v>
      </c>
      <c r="B43" s="35" t="inlineStr">
        <is>
          <t>SEA@CWS</t>
        </is>
      </c>
      <c r="C43" s="22" t="inlineStr">
        <is>
          <t>Totals</t>
        </is>
      </c>
      <c r="D43" s="22" t="inlineStr">
        <is>
          <t>—</t>
        </is>
      </c>
      <c r="E43" s="36" t="n">
        <v>41.67</v>
      </c>
      <c r="F43" s="37" t="n">
        <v>2.489</v>
      </c>
      <c r="G43" s="37" t="n">
        <v>1.9524</v>
      </c>
      <c r="H43" s="43" t="n">
        <v>-18.64</v>
      </c>
      <c r="I43" s="22" t="inlineStr">
        <is>
          <t>PASS</t>
        </is>
      </c>
      <c r="J43" s="38" t="inlineStr">
        <is>
          <t>F</t>
        </is>
      </c>
      <c r="K43" s="22" t="inlineStr">
        <is>
          <t>2026-05-09T23:10:00Z</t>
        </is>
      </c>
      <c r="L43" s="22" t="inlineStr">
        <is>
          <t>Totals: —. · Model prob 41.7% · fair line 2.49 · vs. fanduel 1.95 · → edge -18.6%</t>
        </is>
      </c>
    </row>
    <row r="44">
      <c r="A44" s="17" t="n">
        <v>39</v>
      </c>
      <c r="B44" s="31" t="inlineStr">
        <is>
          <t>STL@SD</t>
        </is>
      </c>
      <c r="C44" s="17" t="inlineStr">
        <is>
          <t>Totals</t>
        </is>
      </c>
      <c r="D44" s="17" t="inlineStr">
        <is>
          <t>—</t>
        </is>
      </c>
      <c r="E44" s="32" t="n">
        <v>42.77</v>
      </c>
      <c r="F44" s="33" t="n">
        <v>2.41</v>
      </c>
      <c r="G44" s="33" t="n">
        <v>1.8929</v>
      </c>
      <c r="H44" s="41" t="n">
        <v>-19.03</v>
      </c>
      <c r="I44" s="17" t="inlineStr">
        <is>
          <t>PASS</t>
        </is>
      </c>
      <c r="J44" s="42" t="inlineStr">
        <is>
          <t>F</t>
        </is>
      </c>
      <c r="K44" s="17" t="inlineStr">
        <is>
          <t>2026-05-09T23:15:00Z</t>
        </is>
      </c>
      <c r="L44" s="17" t="inlineStr">
        <is>
          <t>Totals: —. · Model prob 42.8% · fair line 2.41 · vs. fanduel 1.89 · → edge -19.0%</t>
        </is>
      </c>
    </row>
    <row r="45">
      <c r="A45" s="22" t="n">
        <v>40</v>
      </c>
      <c r="B45" s="35" t="inlineStr">
        <is>
          <t>ATH@BAL</t>
        </is>
      </c>
      <c r="C45" s="22" t="inlineStr">
        <is>
          <t>Run Line</t>
        </is>
      </c>
      <c r="D45" s="22" t="inlineStr">
        <is>
          <t>—</t>
        </is>
      </c>
      <c r="E45" s="36" t="n">
        <v>60.26000000000001</v>
      </c>
      <c r="F45" s="37" t="n">
        <v>1.645</v>
      </c>
      <c r="G45" s="37" t="n">
        <v>0</v>
      </c>
      <c r="H45" s="25" t="n">
        <v>0</v>
      </c>
      <c r="I45" s="22" t="inlineStr">
        <is>
          <t>2u</t>
        </is>
      </c>
      <c r="J45" s="38" t="inlineStr">
        <is>
          <t>F</t>
        </is>
      </c>
      <c r="K45" s="22" t="inlineStr">
        <is>
          <t>2026-05-09T20:05:00Z</t>
        </is>
      </c>
      <c r="L45" s="22" t="inlineStr">
        <is>
          <t>Run Line: —. · Model prob 60.3% · fair line 1.65</t>
        </is>
      </c>
    </row>
    <row r="46">
      <c r="A46" s="17" t="n">
        <v>41</v>
      </c>
      <c r="B46" s="31" t="inlineStr">
        <is>
          <t>COL@PHI</t>
        </is>
      </c>
      <c r="C46" s="17" t="inlineStr">
        <is>
          <t>Run Line</t>
        </is>
      </c>
      <c r="D46" s="17" t="inlineStr">
        <is>
          <t>—</t>
        </is>
      </c>
      <c r="E46" s="32" t="n">
        <v>62.25000000000001</v>
      </c>
      <c r="F46" s="33" t="n">
        <v>1.59</v>
      </c>
      <c r="G46" s="33" t="n">
        <v>0</v>
      </c>
      <c r="H46" s="20" t="n">
        <v>0</v>
      </c>
      <c r="I46" s="17" t="inlineStr">
        <is>
          <t>2u</t>
        </is>
      </c>
      <c r="J46" s="42" t="inlineStr">
        <is>
          <t>F</t>
        </is>
      </c>
      <c r="K46" s="17" t="inlineStr">
        <is>
          <t>2026-05-09T22:05:00Z</t>
        </is>
      </c>
      <c r="L46" s="17" t="inlineStr">
        <is>
          <t>Run Line: —. · Model prob 62.3% · fair line 1.59</t>
        </is>
      </c>
    </row>
    <row r="47">
      <c r="A47" s="22" t="n">
        <v>42</v>
      </c>
      <c r="B47" s="35" t="inlineStr">
        <is>
          <t>MIN@CLE</t>
        </is>
      </c>
      <c r="C47" s="22" t="inlineStr">
        <is>
          <t>Run Line</t>
        </is>
      </c>
      <c r="D47" s="22" t="inlineStr">
        <is>
          <t>—</t>
        </is>
      </c>
      <c r="E47" s="36" t="n">
        <v>60.45</v>
      </c>
      <c r="F47" s="37" t="n">
        <v>1.639</v>
      </c>
      <c r="G47" s="37" t="n">
        <v>0</v>
      </c>
      <c r="H47" s="25" t="n">
        <v>0</v>
      </c>
      <c r="I47" s="22" t="inlineStr">
        <is>
          <t>2u</t>
        </is>
      </c>
      <c r="J47" s="38" t="inlineStr">
        <is>
          <t>F</t>
        </is>
      </c>
      <c r="K47" s="22" t="inlineStr">
        <is>
          <t>2026-05-09T22:10:00Z</t>
        </is>
      </c>
      <c r="L47" s="22" t="inlineStr">
        <is>
          <t>Run Line: —. · Model prob 60.5% · fair line 1.64</t>
        </is>
      </c>
    </row>
    <row r="48">
      <c r="A48" s="17" t="n">
        <v>43</v>
      </c>
      <c r="B48" s="31" t="inlineStr">
        <is>
          <t>DET@KC</t>
        </is>
      </c>
      <c r="C48" s="17" t="inlineStr">
        <is>
          <t>Run Line</t>
        </is>
      </c>
      <c r="D48" s="17" t="inlineStr">
        <is>
          <t>—</t>
        </is>
      </c>
      <c r="E48" s="32" t="n">
        <v>58.07</v>
      </c>
      <c r="F48" s="33" t="n">
        <v>1.709</v>
      </c>
      <c r="G48" s="33" t="n">
        <v>0</v>
      </c>
      <c r="H48" s="20" t="n">
        <v>0</v>
      </c>
      <c r="I48" s="17" t="inlineStr">
        <is>
          <t>2u</t>
        </is>
      </c>
      <c r="J48" s="42" t="inlineStr">
        <is>
          <t>F</t>
        </is>
      </c>
      <c r="K48" s="17" t="inlineStr">
        <is>
          <t>2026-05-09T23:10:00Z</t>
        </is>
      </c>
      <c r="L48" s="17" t="inlineStr">
        <is>
          <t>Run Line: —. · Model prob 58.1% · fair line 1.71</t>
        </is>
      </c>
    </row>
    <row r="49">
      <c r="A49" s="22" t="n">
        <v>44</v>
      </c>
      <c r="B49" s="35" t="inlineStr">
        <is>
          <t>STL@SD</t>
        </is>
      </c>
      <c r="C49" s="22" t="inlineStr">
        <is>
          <t>Run Line</t>
        </is>
      </c>
      <c r="D49" s="22" t="inlineStr">
        <is>
          <t>—</t>
        </is>
      </c>
      <c r="E49" s="36" t="n">
        <v>58.74</v>
      </c>
      <c r="F49" s="37" t="n">
        <v>1.689</v>
      </c>
      <c r="G49" s="37" t="n">
        <v>0</v>
      </c>
      <c r="H49" s="25" t="n">
        <v>0</v>
      </c>
      <c r="I49" s="22" t="inlineStr">
        <is>
          <t>2u</t>
        </is>
      </c>
      <c r="J49" s="38" t="inlineStr">
        <is>
          <t>F</t>
        </is>
      </c>
      <c r="K49" s="22" t="inlineStr">
        <is>
          <t>2026-05-09T23:15:00Z</t>
        </is>
      </c>
      <c r="L49" s="22" t="inlineStr">
        <is>
          <t>Run Line: —. · Model prob 58.7% · fair line 1.69</t>
        </is>
      </c>
    </row>
    <row r="50">
      <c r="A50" s="17" t="n">
        <v>45</v>
      </c>
      <c r="B50" s="31" t="inlineStr">
        <is>
          <t>ATL@LAD</t>
        </is>
      </c>
      <c r="C50" s="17" t="inlineStr">
        <is>
          <t>Run Line</t>
        </is>
      </c>
      <c r="D50" s="17" t="inlineStr">
        <is>
          <t>—</t>
        </is>
      </c>
      <c r="E50" s="32" t="n">
        <v>61.21</v>
      </c>
      <c r="F50" s="33" t="n">
        <v>1.618</v>
      </c>
      <c r="G50" s="33" t="n">
        <v>0</v>
      </c>
      <c r="H50" s="20" t="n">
        <v>0</v>
      </c>
      <c r="I50" s="17" t="inlineStr">
        <is>
          <t>2u</t>
        </is>
      </c>
      <c r="J50" s="42" t="inlineStr">
        <is>
          <t>F</t>
        </is>
      </c>
      <c r="K50" s="17" t="inlineStr">
        <is>
          <t>2026-05-10T01:10:00Z</t>
        </is>
      </c>
      <c r="L50" s="17" t="inlineStr">
        <is>
          <t>Run Line: —. · Model prob 61.2% · fair line 1.62</t>
        </is>
      </c>
    </row>
    <row r="51">
      <c r="A51" s="22" t="n">
        <v>46</v>
      </c>
      <c r="B51" s="35" t="inlineStr">
        <is>
          <t>LAA@TOR</t>
        </is>
      </c>
      <c r="C51" s="22" t="inlineStr">
        <is>
          <t>First 5</t>
        </is>
      </c>
      <c r="D51" s="22" t="inlineStr">
        <is>
          <t>—</t>
        </is>
      </c>
      <c r="E51" s="36" t="n">
        <v>51.15</v>
      </c>
      <c r="F51" s="37" t="n">
        <v>1.938</v>
      </c>
      <c r="G51" s="37" t="n">
        <v>0</v>
      </c>
      <c r="H51" s="25" t="n">
        <v>0</v>
      </c>
      <c r="I51" s="22" t="inlineStr">
        <is>
          <t>PASS</t>
        </is>
      </c>
      <c r="J51" s="38" t="inlineStr">
        <is>
          <t>F</t>
        </is>
      </c>
      <c r="K51" s="22" t="inlineStr">
        <is>
          <t>2026-05-09T19:07:00Z</t>
        </is>
      </c>
      <c r="L51" s="22" t="inlineStr">
        <is>
          <t>First 5: —. · Model prob 51.1% · fair line 1.94</t>
        </is>
      </c>
    </row>
    <row r="52">
      <c r="A52" s="17" t="n">
        <v>47</v>
      </c>
      <c r="B52" s="31" t="inlineStr">
        <is>
          <t>ATH@BAL</t>
        </is>
      </c>
      <c r="C52" s="17" t="inlineStr">
        <is>
          <t>First 5</t>
        </is>
      </c>
      <c r="D52" s="17" t="inlineStr">
        <is>
          <t>—</t>
        </is>
      </c>
      <c r="E52" s="32" t="n">
        <v>53.74</v>
      </c>
      <c r="F52" s="33" t="n">
        <v>1.812</v>
      </c>
      <c r="G52" s="33" t="n">
        <v>0</v>
      </c>
      <c r="H52" s="20" t="n">
        <v>0</v>
      </c>
      <c r="I52" s="17" t="inlineStr">
        <is>
          <t>1u</t>
        </is>
      </c>
      <c r="J52" s="42" t="inlineStr">
        <is>
          <t>F</t>
        </is>
      </c>
      <c r="K52" s="17" t="inlineStr">
        <is>
          <t>2026-05-09T20:05:00Z</t>
        </is>
      </c>
      <c r="L52" s="17" t="inlineStr">
        <is>
          <t>First 5: —. · Model prob 53.7% · fair line 1.81</t>
        </is>
      </c>
    </row>
    <row r="53">
      <c r="A53" s="22" t="n">
        <v>48</v>
      </c>
      <c r="B53" s="35" t="inlineStr">
        <is>
          <t>HOU@CIN</t>
        </is>
      </c>
      <c r="C53" s="22" t="inlineStr">
        <is>
          <t>First 5</t>
        </is>
      </c>
      <c r="D53" s="22" t="inlineStr">
        <is>
          <t>—</t>
        </is>
      </c>
      <c r="E53" s="36" t="n">
        <v>50.58000000000001</v>
      </c>
      <c r="F53" s="37" t="n">
        <v>1.969</v>
      </c>
      <c r="G53" s="37" t="n">
        <v>0</v>
      </c>
      <c r="H53" s="25" t="n">
        <v>0</v>
      </c>
      <c r="I53" s="22" t="inlineStr">
        <is>
          <t>PASS</t>
        </is>
      </c>
      <c r="J53" s="38" t="inlineStr">
        <is>
          <t>F</t>
        </is>
      </c>
      <c r="K53" s="22" t="inlineStr">
        <is>
          <t>2026-05-09T20:10:00Z</t>
        </is>
      </c>
      <c r="L53" s="22" t="inlineStr">
        <is>
          <t>First 5: —. · Model prob 50.6% · fair line 1.97</t>
        </is>
      </c>
    </row>
    <row r="54">
      <c r="A54" s="17" t="n">
        <v>49</v>
      </c>
      <c r="B54" s="31" t="inlineStr">
        <is>
          <t>TB@BOS</t>
        </is>
      </c>
      <c r="C54" s="17" t="inlineStr">
        <is>
          <t>First 5</t>
        </is>
      </c>
      <c r="D54" s="17" t="inlineStr">
        <is>
          <t>—</t>
        </is>
      </c>
      <c r="E54" s="32" t="n">
        <v>51.58000000000001</v>
      </c>
      <c r="F54" s="33" t="n">
        <v>1.916</v>
      </c>
      <c r="G54" s="33" t="n">
        <v>0</v>
      </c>
      <c r="H54" s="20" t="n">
        <v>0</v>
      </c>
      <c r="I54" s="17" t="inlineStr">
        <is>
          <t>PASS</t>
        </is>
      </c>
      <c r="J54" s="42" t="inlineStr">
        <is>
          <t>F</t>
        </is>
      </c>
      <c r="K54" s="17" t="inlineStr">
        <is>
          <t>2026-05-09T20:10:00Z</t>
        </is>
      </c>
      <c r="L54" s="17" t="inlineStr">
        <is>
          <t>First 5: —. · Model prob 51.6% · fair line 1.92</t>
        </is>
      </c>
    </row>
    <row r="55">
      <c r="A55" s="22" t="n">
        <v>50</v>
      </c>
      <c r="B55" s="35" t="inlineStr">
        <is>
          <t>WSH@MIA</t>
        </is>
      </c>
      <c r="C55" s="22" t="inlineStr">
        <is>
          <t>First 5</t>
        </is>
      </c>
      <c r="D55" s="22" t="inlineStr">
        <is>
          <t>—</t>
        </is>
      </c>
      <c r="E55" s="36" t="n">
        <v>54.17999999999999</v>
      </c>
      <c r="F55" s="37" t="n">
        <v>1.792</v>
      </c>
      <c r="G55" s="37" t="n">
        <v>0</v>
      </c>
      <c r="H55" s="25" t="n">
        <v>0</v>
      </c>
      <c r="I55" s="22" t="inlineStr">
        <is>
          <t>2u</t>
        </is>
      </c>
      <c r="J55" s="38" t="inlineStr">
        <is>
          <t>F</t>
        </is>
      </c>
      <c r="K55" s="22" t="inlineStr">
        <is>
          <t>2026-05-09T20:10:00Z</t>
        </is>
      </c>
      <c r="L55" s="22" t="inlineStr">
        <is>
          <t>First 5: —. · Model prob 54.2% · fair line 1.79</t>
        </is>
      </c>
    </row>
    <row r="56">
      <c r="A56" s="17" t="n">
        <v>51</v>
      </c>
      <c r="B56" s="31" t="inlineStr">
        <is>
          <t>COL@PHI</t>
        </is>
      </c>
      <c r="C56" s="17" t="inlineStr">
        <is>
          <t>First 5</t>
        </is>
      </c>
      <c r="D56" s="17" t="inlineStr">
        <is>
          <t>—</t>
        </is>
      </c>
      <c r="E56" s="32" t="n">
        <v>52.09</v>
      </c>
      <c r="F56" s="33" t="n">
        <v>1.89</v>
      </c>
      <c r="G56" s="33" t="n">
        <v>0</v>
      </c>
      <c r="H56" s="20" t="n">
        <v>0</v>
      </c>
      <c r="I56" s="17" t="inlineStr">
        <is>
          <t>0.5u</t>
        </is>
      </c>
      <c r="J56" s="42" t="inlineStr">
        <is>
          <t>F</t>
        </is>
      </c>
      <c r="K56" s="17" t="inlineStr">
        <is>
          <t>2026-05-09T22:05:00Z</t>
        </is>
      </c>
      <c r="L56" s="17" t="inlineStr">
        <is>
          <t>First 5: —. · Model prob 52.1% · fair line 1.89</t>
        </is>
      </c>
    </row>
    <row r="57">
      <c r="A57" s="22" t="n">
        <v>52</v>
      </c>
      <c r="B57" s="35" t="inlineStr">
        <is>
          <t>MIN@CLE</t>
        </is>
      </c>
      <c r="C57" s="22" t="inlineStr">
        <is>
          <t>First 5</t>
        </is>
      </c>
      <c r="D57" s="22" t="inlineStr">
        <is>
          <t>—</t>
        </is>
      </c>
      <c r="E57" s="36" t="n">
        <v>51.15</v>
      </c>
      <c r="F57" s="37" t="n">
        <v>1.938</v>
      </c>
      <c r="G57" s="37" t="n">
        <v>0</v>
      </c>
      <c r="H57" s="25" t="n">
        <v>0</v>
      </c>
      <c r="I57" s="22" t="inlineStr">
        <is>
          <t>PASS</t>
        </is>
      </c>
      <c r="J57" s="38" t="inlineStr">
        <is>
          <t>F</t>
        </is>
      </c>
      <c r="K57" s="22" t="inlineStr">
        <is>
          <t>2026-05-09T22:10:00Z</t>
        </is>
      </c>
      <c r="L57" s="22" t="inlineStr">
        <is>
          <t>First 5: —. · Model prob 51.1% · fair line 1.94</t>
        </is>
      </c>
    </row>
    <row r="58">
      <c r="A58" s="17" t="n">
        <v>53</v>
      </c>
      <c r="B58" s="31" t="inlineStr">
        <is>
          <t>CHC@TEX</t>
        </is>
      </c>
      <c r="C58" s="17" t="inlineStr">
        <is>
          <t>First 5</t>
        </is>
      </c>
      <c r="D58" s="17" t="inlineStr">
        <is>
          <t>—</t>
        </is>
      </c>
      <c r="E58" s="32" t="n">
        <v>55.04</v>
      </c>
      <c r="F58" s="33" t="n">
        <v>1.754</v>
      </c>
      <c r="G58" s="33" t="n">
        <v>0</v>
      </c>
      <c r="H58" s="20" t="n">
        <v>0</v>
      </c>
      <c r="I58" s="17" t="inlineStr">
        <is>
          <t>2u</t>
        </is>
      </c>
      <c r="J58" s="42" t="inlineStr">
        <is>
          <t>F</t>
        </is>
      </c>
      <c r="K58" s="17" t="inlineStr">
        <is>
          <t>2026-05-09T23:05:00Z</t>
        </is>
      </c>
      <c r="L58" s="17" t="inlineStr">
        <is>
          <t>First 5: —. · Model prob 55.0% · fair line 1.75</t>
        </is>
      </c>
    </row>
    <row r="59">
      <c r="A59" s="22" t="n">
        <v>54</v>
      </c>
      <c r="B59" s="35" t="inlineStr">
        <is>
          <t>DET@KC</t>
        </is>
      </c>
      <c r="C59" s="22" t="inlineStr">
        <is>
          <t>First 5</t>
        </is>
      </c>
      <c r="D59" s="22" t="inlineStr">
        <is>
          <t>—</t>
        </is>
      </c>
      <c r="E59" s="36" t="n">
        <v>53.02</v>
      </c>
      <c r="F59" s="37" t="n">
        <v>1.845</v>
      </c>
      <c r="G59" s="37" t="n">
        <v>0</v>
      </c>
      <c r="H59" s="25" t="n">
        <v>0</v>
      </c>
      <c r="I59" s="22" t="inlineStr">
        <is>
          <t>1u</t>
        </is>
      </c>
      <c r="J59" s="38" t="inlineStr">
        <is>
          <t>F</t>
        </is>
      </c>
      <c r="K59" s="22" t="inlineStr">
        <is>
          <t>2026-05-09T23:10:00Z</t>
        </is>
      </c>
      <c r="L59" s="22" t="inlineStr">
        <is>
          <t>First 5: —. · Model prob 53.0% · fair line 1.84</t>
        </is>
      </c>
    </row>
    <row r="60">
      <c r="A60" s="17" t="n">
        <v>55</v>
      </c>
      <c r="B60" s="31" t="inlineStr">
        <is>
          <t>SEA@CWS</t>
        </is>
      </c>
      <c r="C60" s="17" t="inlineStr">
        <is>
          <t>First 5</t>
        </is>
      </c>
      <c r="D60" s="17" t="inlineStr">
        <is>
          <t>—</t>
        </is>
      </c>
      <c r="E60" s="32" t="n">
        <v>53.16999999999999</v>
      </c>
      <c r="F60" s="33" t="n">
        <v>1.838</v>
      </c>
      <c r="G60" s="33" t="n">
        <v>0</v>
      </c>
      <c r="H60" s="20" t="n">
        <v>0</v>
      </c>
      <c r="I60" s="17" t="inlineStr">
        <is>
          <t>1u</t>
        </is>
      </c>
      <c r="J60" s="42" t="inlineStr">
        <is>
          <t>F</t>
        </is>
      </c>
      <c r="K60" s="17" t="inlineStr">
        <is>
          <t>2026-05-09T23:10:00Z</t>
        </is>
      </c>
      <c r="L60" s="17" t="inlineStr">
        <is>
          <t>First 5: —. · Model prob 53.2% · fair line 1.84</t>
        </is>
      </c>
    </row>
    <row r="61">
      <c r="A61" s="22" t="n">
        <v>56</v>
      </c>
      <c r="B61" s="35" t="inlineStr">
        <is>
          <t>NYY@MIL</t>
        </is>
      </c>
      <c r="C61" s="22" t="inlineStr">
        <is>
          <t>First 5</t>
        </is>
      </c>
      <c r="D61" s="22" t="inlineStr">
        <is>
          <t>—</t>
        </is>
      </c>
      <c r="E61" s="36" t="n">
        <v>51.37</v>
      </c>
      <c r="F61" s="37" t="n">
        <v>1.927</v>
      </c>
      <c r="G61" s="37" t="n">
        <v>0</v>
      </c>
      <c r="H61" s="25" t="n">
        <v>0</v>
      </c>
      <c r="I61" s="22" t="inlineStr">
        <is>
          <t>PASS</t>
        </is>
      </c>
      <c r="J61" s="38" t="inlineStr">
        <is>
          <t>F</t>
        </is>
      </c>
      <c r="K61" s="22" t="inlineStr">
        <is>
          <t>2026-05-09T23:10:00Z</t>
        </is>
      </c>
      <c r="L61" s="22" t="inlineStr">
        <is>
          <t>First 5: —. · Model prob 51.4% · fair line 1.93</t>
        </is>
      </c>
    </row>
    <row r="62">
      <c r="A62" s="17" t="n">
        <v>57</v>
      </c>
      <c r="B62" s="31" t="inlineStr">
        <is>
          <t>NYM@AZ</t>
        </is>
      </c>
      <c r="C62" s="17" t="inlineStr">
        <is>
          <t>First 5</t>
        </is>
      </c>
      <c r="D62" s="17" t="inlineStr">
        <is>
          <t>—</t>
        </is>
      </c>
      <c r="E62" s="32" t="n">
        <v>56.41</v>
      </c>
      <c r="F62" s="33" t="n">
        <v>1.698</v>
      </c>
      <c r="G62" s="33" t="n">
        <v>0</v>
      </c>
      <c r="H62" s="20" t="n">
        <v>0</v>
      </c>
      <c r="I62" s="17" t="inlineStr">
        <is>
          <t>2u</t>
        </is>
      </c>
      <c r="J62" s="42" t="inlineStr">
        <is>
          <t>F</t>
        </is>
      </c>
      <c r="K62" s="17" t="inlineStr">
        <is>
          <t>2026-05-09T23:15:00Z</t>
        </is>
      </c>
      <c r="L62" s="17" t="inlineStr">
        <is>
          <t>First 5: —. · Model prob 56.4% · fair line 1.70</t>
        </is>
      </c>
    </row>
    <row r="63">
      <c r="A63" s="22" t="n">
        <v>58</v>
      </c>
      <c r="B63" s="35" t="inlineStr">
        <is>
          <t>STL@SD</t>
        </is>
      </c>
      <c r="C63" s="22" t="inlineStr">
        <is>
          <t>First 5</t>
        </is>
      </c>
      <c r="D63" s="22" t="inlineStr">
        <is>
          <t>—</t>
        </is>
      </c>
      <c r="E63" s="36" t="n">
        <v>53.74</v>
      </c>
      <c r="F63" s="37" t="n">
        <v>1.812</v>
      </c>
      <c r="G63" s="37" t="n">
        <v>0</v>
      </c>
      <c r="H63" s="25" t="n">
        <v>0</v>
      </c>
      <c r="I63" s="22" t="inlineStr">
        <is>
          <t>1u</t>
        </is>
      </c>
      <c r="J63" s="38" t="inlineStr">
        <is>
          <t>F</t>
        </is>
      </c>
      <c r="K63" s="22" t="inlineStr">
        <is>
          <t>2026-05-09T23:15:00Z</t>
        </is>
      </c>
      <c r="L63" s="22" t="inlineStr">
        <is>
          <t>First 5: —. · Model prob 53.7% · fair line 1.81</t>
        </is>
      </c>
    </row>
    <row r="64">
      <c r="A64" s="17" t="n">
        <v>59</v>
      </c>
      <c r="B64" s="31" t="inlineStr">
        <is>
          <t>PIT@SF</t>
        </is>
      </c>
      <c r="C64" s="17" t="inlineStr">
        <is>
          <t>First 5</t>
        </is>
      </c>
      <c r="D64" s="17" t="inlineStr">
        <is>
          <t>—</t>
        </is>
      </c>
      <c r="E64" s="32" t="n">
        <v>53.23999999999999</v>
      </c>
      <c r="F64" s="33" t="n">
        <v>1.835</v>
      </c>
      <c r="G64" s="33" t="n">
        <v>0</v>
      </c>
      <c r="H64" s="20" t="n">
        <v>0</v>
      </c>
      <c r="I64" s="17" t="inlineStr">
        <is>
          <t>1u</t>
        </is>
      </c>
      <c r="J64" s="42" t="inlineStr">
        <is>
          <t>F</t>
        </is>
      </c>
      <c r="K64" s="17" t="inlineStr">
        <is>
          <t>2026-05-10T01:05:00Z</t>
        </is>
      </c>
      <c r="L64" s="17" t="inlineStr">
        <is>
          <t>First 5: —. · Model prob 53.2% · fair line 1.83</t>
        </is>
      </c>
    </row>
    <row r="65">
      <c r="A65" s="22" t="n">
        <v>60</v>
      </c>
      <c r="B65" s="35" t="inlineStr">
        <is>
          <t>ATL@LAD</t>
        </is>
      </c>
      <c r="C65" s="22" t="inlineStr">
        <is>
          <t>First 5</t>
        </is>
      </c>
      <c r="D65" s="22" t="inlineStr">
        <is>
          <t>—</t>
        </is>
      </c>
      <c r="E65" s="36" t="n">
        <v>51.58000000000001</v>
      </c>
      <c r="F65" s="37" t="n">
        <v>1.916</v>
      </c>
      <c r="G65" s="37" t="n">
        <v>0</v>
      </c>
      <c r="H65" s="25" t="n">
        <v>0</v>
      </c>
      <c r="I65" s="22" t="inlineStr">
        <is>
          <t>PASS</t>
        </is>
      </c>
      <c r="J65" s="38" t="inlineStr">
        <is>
          <t>F</t>
        </is>
      </c>
      <c r="K65" s="22" t="inlineStr">
        <is>
          <t>2026-05-10T01:10:00Z</t>
        </is>
      </c>
      <c r="L65" s="22" t="inlineStr">
        <is>
          <t>First 5: —. · Model prob 51.6% · fair line 1.92</t>
        </is>
      </c>
    </row>
    <row r="66">
      <c r="A66" s="17" t="n">
        <v>61</v>
      </c>
      <c r="B66" s="31" t="inlineStr">
        <is>
          <t>LAA@TOR</t>
        </is>
      </c>
      <c r="C66" s="17" t="inlineStr">
        <is>
          <t>First Inning</t>
        </is>
      </c>
      <c r="D66" s="17" t="inlineStr">
        <is>
          <t>—</t>
        </is>
      </c>
      <c r="E66" s="32" t="n">
        <v>50.51</v>
      </c>
      <c r="F66" s="33" t="n">
        <v>1.976</v>
      </c>
      <c r="G66" s="33" t="n">
        <v>0</v>
      </c>
      <c r="H66" s="20" t="n">
        <v>0</v>
      </c>
      <c r="I66" s="17" t="inlineStr">
        <is>
          <t>PASS</t>
        </is>
      </c>
      <c r="J66" s="42" t="inlineStr">
        <is>
          <t>F</t>
        </is>
      </c>
      <c r="K66" s="17" t="inlineStr">
        <is>
          <t>2026-05-09T19:07:00Z</t>
        </is>
      </c>
      <c r="L66" s="17" t="inlineStr">
        <is>
          <t>First Inning: —. · Model prob 50.5% · fair line 1.98</t>
        </is>
      </c>
    </row>
    <row r="67">
      <c r="A67" s="22" t="n">
        <v>62</v>
      </c>
      <c r="B67" s="35" t="inlineStr">
        <is>
          <t>ATH@BAL</t>
        </is>
      </c>
      <c r="C67" s="22" t="inlineStr">
        <is>
          <t>First Inning</t>
        </is>
      </c>
      <c r="D67" s="22" t="inlineStr">
        <is>
          <t>—</t>
        </is>
      </c>
      <c r="E67" s="36" t="n">
        <v>50.6</v>
      </c>
      <c r="F67" s="37" t="n">
        <v>1.972</v>
      </c>
      <c r="G67" s="37" t="n">
        <v>0</v>
      </c>
      <c r="H67" s="25" t="n">
        <v>0</v>
      </c>
      <c r="I67" s="22" t="inlineStr">
        <is>
          <t>PASS</t>
        </is>
      </c>
      <c r="J67" s="38" t="inlineStr">
        <is>
          <t>F</t>
        </is>
      </c>
      <c r="K67" s="22" t="inlineStr">
        <is>
          <t>2026-05-09T20:05:00Z</t>
        </is>
      </c>
      <c r="L67" s="22" t="inlineStr">
        <is>
          <t>First Inning: —. · Model prob 50.6% · fair line 1.97</t>
        </is>
      </c>
    </row>
    <row r="68">
      <c r="A68" s="17" t="n">
        <v>63</v>
      </c>
      <c r="B68" s="31" t="inlineStr">
        <is>
          <t>HOU@CIN</t>
        </is>
      </c>
      <c r="C68" s="17" t="inlineStr">
        <is>
          <t>First Inning</t>
        </is>
      </c>
      <c r="D68" s="17" t="inlineStr">
        <is>
          <t>—</t>
        </is>
      </c>
      <c r="E68" s="32" t="n">
        <v>53.14</v>
      </c>
      <c r="F68" s="33" t="n">
        <v>1.862</v>
      </c>
      <c r="G68" s="33" t="n">
        <v>0</v>
      </c>
      <c r="H68" s="20" t="n">
        <v>0</v>
      </c>
      <c r="I68" s="17" t="inlineStr">
        <is>
          <t>0.5u</t>
        </is>
      </c>
      <c r="J68" s="42" t="inlineStr">
        <is>
          <t>F</t>
        </is>
      </c>
      <c r="K68" s="17" t="inlineStr">
        <is>
          <t>2026-05-09T20:10:00Z</t>
        </is>
      </c>
      <c r="L68" s="17" t="inlineStr">
        <is>
          <t>First Inning: —. · Model prob 53.1% · fair line 1.86</t>
        </is>
      </c>
    </row>
    <row r="69">
      <c r="A69" s="22" t="n">
        <v>64</v>
      </c>
      <c r="B69" s="35" t="inlineStr">
        <is>
          <t>TB@BOS</t>
        </is>
      </c>
      <c r="C69" s="22" t="inlineStr">
        <is>
          <t>First Inning</t>
        </is>
      </c>
      <c r="D69" s="22" t="inlineStr">
        <is>
          <t>—</t>
        </is>
      </c>
      <c r="E69" s="36" t="n">
        <v>57.74</v>
      </c>
      <c r="F69" s="37" t="n">
        <v>1.692</v>
      </c>
      <c r="G69" s="37" t="n">
        <v>0</v>
      </c>
      <c r="H69" s="25" t="n">
        <v>0</v>
      </c>
      <c r="I69" s="22" t="inlineStr">
        <is>
          <t>2u</t>
        </is>
      </c>
      <c r="J69" s="38" t="inlineStr">
        <is>
          <t>F</t>
        </is>
      </c>
      <c r="K69" s="22" t="inlineStr">
        <is>
          <t>2026-05-09T20:10:00Z</t>
        </is>
      </c>
      <c r="L69" s="22" t="inlineStr">
        <is>
          <t>First Inning: —. · Model prob 57.7% · fair line 1.69</t>
        </is>
      </c>
    </row>
    <row r="70">
      <c r="A70" s="17" t="n">
        <v>65</v>
      </c>
      <c r="B70" s="31" t="inlineStr">
        <is>
          <t>WSH@MIA</t>
        </is>
      </c>
      <c r="C70" s="17" t="inlineStr">
        <is>
          <t>First Inning</t>
        </is>
      </c>
      <c r="D70" s="17" t="inlineStr">
        <is>
          <t>—</t>
        </is>
      </c>
      <c r="E70" s="32" t="n">
        <v>53.91</v>
      </c>
      <c r="F70" s="33" t="n">
        <v>1.832</v>
      </c>
      <c r="G70" s="33" t="n">
        <v>0</v>
      </c>
      <c r="H70" s="20" t="n">
        <v>0</v>
      </c>
      <c r="I70" s="17" t="inlineStr">
        <is>
          <t>1u</t>
        </is>
      </c>
      <c r="J70" s="42" t="inlineStr">
        <is>
          <t>F</t>
        </is>
      </c>
      <c r="K70" s="17" t="inlineStr">
        <is>
          <t>2026-05-09T20:10:00Z</t>
        </is>
      </c>
      <c r="L70" s="17" t="inlineStr">
        <is>
          <t>First Inning: —. · Model prob 53.9% · fair line 1.83</t>
        </is>
      </c>
    </row>
    <row r="71">
      <c r="A71" s="22" t="n">
        <v>66</v>
      </c>
      <c r="B71" s="35" t="inlineStr">
        <is>
          <t>COL@PHI</t>
        </is>
      </c>
      <c r="C71" s="22" t="inlineStr">
        <is>
          <t>First Inning</t>
        </is>
      </c>
      <c r="D71" s="22" t="inlineStr">
        <is>
          <t>—</t>
        </is>
      </c>
      <c r="E71" s="36" t="n">
        <v>51.35999999999999</v>
      </c>
      <c r="F71" s="37" t="n">
        <v>1.938</v>
      </c>
      <c r="G71" s="37" t="n">
        <v>0</v>
      </c>
      <c r="H71" s="25" t="n">
        <v>0</v>
      </c>
      <c r="I71" s="22" t="inlineStr">
        <is>
          <t>PASS</t>
        </is>
      </c>
      <c r="J71" s="38" t="inlineStr">
        <is>
          <t>F</t>
        </is>
      </c>
      <c r="K71" s="22" t="inlineStr">
        <is>
          <t>2026-05-09T22:05:00Z</t>
        </is>
      </c>
      <c r="L71" s="22" t="inlineStr">
        <is>
          <t>First Inning: —. · Model prob 51.4% · fair line 1.94</t>
        </is>
      </c>
    </row>
    <row r="72">
      <c r="A72" s="17" t="n">
        <v>67</v>
      </c>
      <c r="B72" s="31" t="inlineStr">
        <is>
          <t>MIN@CLE</t>
        </is>
      </c>
      <c r="C72" s="17" t="inlineStr">
        <is>
          <t>First Inning</t>
        </is>
      </c>
      <c r="D72" s="17" t="inlineStr">
        <is>
          <t>—</t>
        </is>
      </c>
      <c r="E72" s="32" t="n">
        <v>53.32</v>
      </c>
      <c r="F72" s="33" t="n">
        <v>1.855</v>
      </c>
      <c r="G72" s="33" t="n">
        <v>0</v>
      </c>
      <c r="H72" s="20" t="n">
        <v>0</v>
      </c>
      <c r="I72" s="17" t="inlineStr">
        <is>
          <t>1u</t>
        </is>
      </c>
      <c r="J72" s="42" t="inlineStr">
        <is>
          <t>F</t>
        </is>
      </c>
      <c r="K72" s="17" t="inlineStr">
        <is>
          <t>2026-05-09T22:10:00Z</t>
        </is>
      </c>
      <c r="L72" s="17" t="inlineStr">
        <is>
          <t>First Inning: —. · Model prob 53.3% · fair line 1.85</t>
        </is>
      </c>
    </row>
    <row r="73">
      <c r="A73" s="22" t="n">
        <v>68</v>
      </c>
      <c r="B73" s="35" t="inlineStr">
        <is>
          <t>CHC@TEX</t>
        </is>
      </c>
      <c r="C73" s="22" t="inlineStr">
        <is>
          <t>First Inning</t>
        </is>
      </c>
      <c r="D73" s="22" t="inlineStr">
        <is>
          <t>—</t>
        </is>
      </c>
      <c r="E73" s="36" t="n">
        <v>51.19</v>
      </c>
      <c r="F73" s="37" t="n">
        <v>1.946</v>
      </c>
      <c r="G73" s="37" t="n">
        <v>0</v>
      </c>
      <c r="H73" s="25" t="n">
        <v>0</v>
      </c>
      <c r="I73" s="22" t="inlineStr">
        <is>
          <t>PASS</t>
        </is>
      </c>
      <c r="J73" s="38" t="inlineStr">
        <is>
          <t>F</t>
        </is>
      </c>
      <c r="K73" s="22" t="inlineStr">
        <is>
          <t>2026-05-09T23:05:00Z</t>
        </is>
      </c>
      <c r="L73" s="22" t="inlineStr">
        <is>
          <t>First Inning: —. · Model prob 51.2% · fair line 1.95</t>
        </is>
      </c>
    </row>
    <row r="74">
      <c r="A74" s="17" t="n">
        <v>69</v>
      </c>
      <c r="B74" s="31" t="inlineStr">
        <is>
          <t>DET@KC</t>
        </is>
      </c>
      <c r="C74" s="17" t="inlineStr">
        <is>
          <t>First Inning</t>
        </is>
      </c>
      <c r="D74" s="17" t="inlineStr">
        <is>
          <t>—</t>
        </is>
      </c>
      <c r="E74" s="32" t="n">
        <v>52.98</v>
      </c>
      <c r="F74" s="33" t="n">
        <v>1.869</v>
      </c>
      <c r="G74" s="33" t="n">
        <v>0</v>
      </c>
      <c r="H74" s="20" t="n">
        <v>0</v>
      </c>
      <c r="I74" s="17" t="inlineStr">
        <is>
          <t>0.5u</t>
        </is>
      </c>
      <c r="J74" s="42" t="inlineStr">
        <is>
          <t>F</t>
        </is>
      </c>
      <c r="K74" s="17" t="inlineStr">
        <is>
          <t>2026-05-09T23:10:00Z</t>
        </is>
      </c>
      <c r="L74" s="17" t="inlineStr">
        <is>
          <t>First Inning: —. · Model prob 53.0% · fair line 1.87</t>
        </is>
      </c>
    </row>
    <row r="75">
      <c r="A75" s="22" t="n">
        <v>70</v>
      </c>
      <c r="B75" s="35" t="inlineStr">
        <is>
          <t>SEA@CWS</t>
        </is>
      </c>
      <c r="C75" s="22" t="inlineStr">
        <is>
          <t>First Inning</t>
        </is>
      </c>
      <c r="D75" s="22" t="inlineStr">
        <is>
          <t>—</t>
        </is>
      </c>
      <c r="E75" s="36" t="n">
        <v>51.44</v>
      </c>
      <c r="F75" s="37" t="n">
        <v>1.934</v>
      </c>
      <c r="G75" s="37" t="n">
        <v>0</v>
      </c>
      <c r="H75" s="25" t="n">
        <v>0</v>
      </c>
      <c r="I75" s="22" t="inlineStr">
        <is>
          <t>PASS</t>
        </is>
      </c>
      <c r="J75" s="38" t="inlineStr">
        <is>
          <t>F</t>
        </is>
      </c>
      <c r="K75" s="22" t="inlineStr">
        <is>
          <t>2026-05-09T23:10:00Z</t>
        </is>
      </c>
      <c r="L75" s="22" t="inlineStr">
        <is>
          <t>First Inning: —. · Model prob 51.4% · fair line 1.93</t>
        </is>
      </c>
    </row>
    <row r="76">
      <c r="A76" s="17" t="n">
        <v>71</v>
      </c>
      <c r="B76" s="31" t="inlineStr">
        <is>
          <t>NYY@MIL</t>
        </is>
      </c>
      <c r="C76" s="17" t="inlineStr">
        <is>
          <t>First Inning</t>
        </is>
      </c>
      <c r="D76" s="17" t="inlineStr">
        <is>
          <t>—</t>
        </is>
      </c>
      <c r="E76" s="32" t="n">
        <v>53.83</v>
      </c>
      <c r="F76" s="33" t="n">
        <v>1.835</v>
      </c>
      <c r="G76" s="33" t="n">
        <v>0</v>
      </c>
      <c r="H76" s="20" t="n">
        <v>0</v>
      </c>
      <c r="I76" s="17" t="inlineStr">
        <is>
          <t>1u</t>
        </is>
      </c>
      <c r="J76" s="42" t="inlineStr">
        <is>
          <t>F</t>
        </is>
      </c>
      <c r="K76" s="17" t="inlineStr">
        <is>
          <t>2026-05-09T23:10:00Z</t>
        </is>
      </c>
      <c r="L76" s="17" t="inlineStr">
        <is>
          <t>First Inning: —. · Model prob 53.8% · fair line 1.83</t>
        </is>
      </c>
    </row>
    <row r="77">
      <c r="A77" s="22" t="n">
        <v>72</v>
      </c>
      <c r="B77" s="35" t="inlineStr">
        <is>
          <t>NYM@AZ</t>
        </is>
      </c>
      <c r="C77" s="22" t="inlineStr">
        <is>
          <t>First Inning</t>
        </is>
      </c>
      <c r="D77" s="22" t="inlineStr">
        <is>
          <t>—</t>
        </is>
      </c>
      <c r="E77" s="36" t="n">
        <v>52.63</v>
      </c>
      <c r="F77" s="37" t="n">
        <v>1.883</v>
      </c>
      <c r="G77" s="37" t="n">
        <v>0</v>
      </c>
      <c r="H77" s="25" t="n">
        <v>0</v>
      </c>
      <c r="I77" s="22" t="inlineStr">
        <is>
          <t>0.5u</t>
        </is>
      </c>
      <c r="J77" s="38" t="inlineStr">
        <is>
          <t>F</t>
        </is>
      </c>
      <c r="K77" s="22" t="inlineStr">
        <is>
          <t>2026-05-09T23:15:00Z</t>
        </is>
      </c>
      <c r="L77" s="22" t="inlineStr">
        <is>
          <t>First Inning: —. · Model prob 52.6% · fair line 1.88</t>
        </is>
      </c>
    </row>
    <row r="78">
      <c r="A78" s="17" t="n">
        <v>73</v>
      </c>
      <c r="B78" s="31" t="inlineStr">
        <is>
          <t>STL@SD</t>
        </is>
      </c>
      <c r="C78" s="17" t="inlineStr">
        <is>
          <t>First Inning</t>
        </is>
      </c>
      <c r="D78" s="17" t="inlineStr">
        <is>
          <t>—</t>
        </is>
      </c>
      <c r="E78" s="32" t="n">
        <v>55.27</v>
      </c>
      <c r="F78" s="33" t="n">
        <v>1.779</v>
      </c>
      <c r="G78" s="33" t="n">
        <v>0</v>
      </c>
      <c r="H78" s="20" t="n">
        <v>0</v>
      </c>
      <c r="I78" s="17" t="inlineStr">
        <is>
          <t>2u</t>
        </is>
      </c>
      <c r="J78" s="42" t="inlineStr">
        <is>
          <t>F</t>
        </is>
      </c>
      <c r="K78" s="17" t="inlineStr">
        <is>
          <t>2026-05-09T23:15:00Z</t>
        </is>
      </c>
      <c r="L78" s="17" t="inlineStr">
        <is>
          <t>First Inning: —. · Model prob 55.3% · fair line 1.78</t>
        </is>
      </c>
    </row>
    <row r="79">
      <c r="A79" s="22" t="n">
        <v>74</v>
      </c>
      <c r="B79" s="35" t="inlineStr">
        <is>
          <t>PIT@SF</t>
        </is>
      </c>
      <c r="C79" s="22" t="inlineStr">
        <is>
          <t>First Inning</t>
        </is>
      </c>
      <c r="D79" s="22" t="inlineStr">
        <is>
          <t>—</t>
        </is>
      </c>
      <c r="E79" s="36" t="n">
        <v>50.68</v>
      </c>
      <c r="F79" s="37" t="n">
        <v>1.969</v>
      </c>
      <c r="G79" s="37" t="n">
        <v>0</v>
      </c>
      <c r="H79" s="25" t="n">
        <v>0</v>
      </c>
      <c r="I79" s="22" t="inlineStr">
        <is>
          <t>PASS</t>
        </is>
      </c>
      <c r="J79" s="38" t="inlineStr">
        <is>
          <t>F</t>
        </is>
      </c>
      <c r="K79" s="22" t="inlineStr">
        <is>
          <t>2026-05-10T01:05:00Z</t>
        </is>
      </c>
      <c r="L79" s="22" t="inlineStr">
        <is>
          <t>First Inning: —. · Model prob 50.7% · fair line 1.97</t>
        </is>
      </c>
    </row>
    <row r="80">
      <c r="A80" s="17" t="n">
        <v>75</v>
      </c>
      <c r="B80" s="31" t="inlineStr">
        <is>
          <t>ATL@LAD</t>
        </is>
      </c>
      <c r="C80" s="17" t="inlineStr">
        <is>
          <t>First Inning</t>
        </is>
      </c>
      <c r="D80" s="17" t="inlineStr">
        <is>
          <t>—</t>
        </is>
      </c>
      <c r="E80" s="32" t="n">
        <v>52.21</v>
      </c>
      <c r="F80" s="33" t="n">
        <v>1.901</v>
      </c>
      <c r="G80" s="33" t="n">
        <v>0</v>
      </c>
      <c r="H80" s="20" t="n">
        <v>0</v>
      </c>
      <c r="I80" s="17" t="inlineStr">
        <is>
          <t>PASS</t>
        </is>
      </c>
      <c r="J80" s="42" t="inlineStr">
        <is>
          <t>F</t>
        </is>
      </c>
      <c r="K80" s="17" t="inlineStr">
        <is>
          <t>2026-05-10T01:10:00Z</t>
        </is>
      </c>
      <c r="L80" s="17" t="inlineStr">
        <is>
          <t>First Inning: —. · Model prob 52.2% · fair line 1.90</t>
        </is>
      </c>
    </row>
    <row r="81">
      <c r="A81" s="22" t="n">
        <v>76</v>
      </c>
      <c r="B81" s="35" t="inlineStr">
        <is>
          <t>?@?</t>
        </is>
      </c>
      <c r="C81" s="22" t="inlineStr">
        <is>
          <t>Team Totals</t>
        </is>
      </c>
      <c r="D81" s="22" t="inlineStr">
        <is>
          <t>—</t>
        </is>
      </c>
      <c r="E81" s="36" t="n">
        <v>60.31999999999999</v>
      </c>
      <c r="F81" s="37" t="n">
        <v>1.589</v>
      </c>
      <c r="G81" s="37" t="n">
        <v>0</v>
      </c>
      <c r="H81" s="25" t="n">
        <v>0</v>
      </c>
      <c r="I81" s="22" t="inlineStr">
        <is>
          <t>2u</t>
        </is>
      </c>
      <c r="J81" s="38" t="inlineStr">
        <is>
          <t>F</t>
        </is>
      </c>
      <c r="K81" s="22" t="inlineStr">
        <is>
          <t>2026-05-09T19:07:00Z</t>
        </is>
      </c>
      <c r="L81" s="22" t="inlineStr">
        <is>
          <t>Team Totals: —. · Model prob 60.3% · fair line 1.59</t>
        </is>
      </c>
    </row>
    <row r="82">
      <c r="A82" s="17" t="n">
        <v>77</v>
      </c>
      <c r="B82" s="31" t="inlineStr">
        <is>
          <t>?@?</t>
        </is>
      </c>
      <c r="C82" s="17" t="inlineStr">
        <is>
          <t>Team Totals</t>
        </is>
      </c>
      <c r="D82" s="17" t="inlineStr">
        <is>
          <t>—</t>
        </is>
      </c>
      <c r="E82" s="32" t="n">
        <v>58.72000000000001</v>
      </c>
      <c r="F82" s="33" t="n">
        <v>1.642</v>
      </c>
      <c r="G82" s="33" t="n">
        <v>0</v>
      </c>
      <c r="H82" s="20" t="n">
        <v>0</v>
      </c>
      <c r="I82" s="17" t="inlineStr">
        <is>
          <t>2u</t>
        </is>
      </c>
      <c r="J82" s="42" t="inlineStr">
        <is>
          <t>F</t>
        </is>
      </c>
      <c r="K82" s="17" t="inlineStr">
        <is>
          <t>2026-05-09T19:07:00Z</t>
        </is>
      </c>
      <c r="L82" s="17" t="inlineStr">
        <is>
          <t>Team Totals: —. · Model prob 58.7% · fair line 1.64</t>
        </is>
      </c>
    </row>
    <row r="83">
      <c r="A83" s="22" t="n">
        <v>78</v>
      </c>
      <c r="B83" s="35" t="inlineStr">
        <is>
          <t>?@?</t>
        </is>
      </c>
      <c r="C83" s="22" t="inlineStr">
        <is>
          <t>Team Totals</t>
        </is>
      </c>
      <c r="D83" s="22" t="inlineStr">
        <is>
          <t>—</t>
        </is>
      </c>
      <c r="E83" s="36" t="n">
        <v>59.68</v>
      </c>
      <c r="F83" s="37" t="n">
        <v>1.609</v>
      </c>
      <c r="G83" s="37" t="n">
        <v>0</v>
      </c>
      <c r="H83" s="25" t="n">
        <v>0</v>
      </c>
      <c r="I83" s="22" t="inlineStr">
        <is>
          <t>2u</t>
        </is>
      </c>
      <c r="J83" s="38" t="inlineStr">
        <is>
          <t>F</t>
        </is>
      </c>
      <c r="K83" s="22" t="inlineStr">
        <is>
          <t>2026-05-09T20:05:00Z</t>
        </is>
      </c>
      <c r="L83" s="22" t="inlineStr">
        <is>
          <t>Team Totals: —. · Model prob 59.7% · fair line 1.61</t>
        </is>
      </c>
    </row>
    <row r="84">
      <c r="A84" s="17" t="n">
        <v>79</v>
      </c>
      <c r="B84" s="31" t="inlineStr">
        <is>
          <t>?@?</t>
        </is>
      </c>
      <c r="C84" s="17" t="inlineStr">
        <is>
          <t>Team Totals</t>
        </is>
      </c>
      <c r="D84" s="17" t="inlineStr">
        <is>
          <t>—</t>
        </is>
      </c>
      <c r="E84" s="32" t="n">
        <v>56.24</v>
      </c>
      <c r="F84" s="33" t="n">
        <v>1.731</v>
      </c>
      <c r="G84" s="33" t="n">
        <v>0</v>
      </c>
      <c r="H84" s="20" t="n">
        <v>0</v>
      </c>
      <c r="I84" s="17" t="inlineStr">
        <is>
          <t>2u</t>
        </is>
      </c>
      <c r="J84" s="42" t="inlineStr">
        <is>
          <t>F</t>
        </is>
      </c>
      <c r="K84" s="17" t="inlineStr">
        <is>
          <t>2026-05-09T20:05:00Z</t>
        </is>
      </c>
      <c r="L84" s="17" t="inlineStr">
        <is>
          <t>Team Totals: —. · Model prob 56.2% · fair line 1.73</t>
        </is>
      </c>
    </row>
    <row r="85">
      <c r="A85" s="22" t="n">
        <v>80</v>
      </c>
      <c r="B85" s="35" t="inlineStr">
        <is>
          <t>?@?</t>
        </is>
      </c>
      <c r="C85" s="22" t="inlineStr">
        <is>
          <t>Team Totals</t>
        </is>
      </c>
      <c r="D85" s="22" t="inlineStr">
        <is>
          <t>—</t>
        </is>
      </c>
      <c r="E85" s="36" t="n">
        <v>59.68</v>
      </c>
      <c r="F85" s="37" t="n">
        <v>1.609</v>
      </c>
      <c r="G85" s="37" t="n">
        <v>0</v>
      </c>
      <c r="H85" s="25" t="n">
        <v>0</v>
      </c>
      <c r="I85" s="22" t="inlineStr">
        <is>
          <t>2u</t>
        </is>
      </c>
      <c r="J85" s="38" t="inlineStr">
        <is>
          <t>F</t>
        </is>
      </c>
      <c r="K85" s="22" t="inlineStr">
        <is>
          <t>2026-05-09T20:10:00Z</t>
        </is>
      </c>
      <c r="L85" s="22" t="inlineStr">
        <is>
          <t>Team Totals: —. · Model prob 59.7% · fair line 1.61</t>
        </is>
      </c>
    </row>
    <row r="86">
      <c r="A86" s="17" t="n">
        <v>81</v>
      </c>
      <c r="B86" s="31" t="inlineStr">
        <is>
          <t>?@?</t>
        </is>
      </c>
      <c r="C86" s="17" t="inlineStr">
        <is>
          <t>Team Totals</t>
        </is>
      </c>
      <c r="D86" s="17" t="inlineStr">
        <is>
          <t>—</t>
        </is>
      </c>
      <c r="E86" s="32" t="n">
        <v>63.44</v>
      </c>
      <c r="F86" s="33" t="n">
        <v>1.497</v>
      </c>
      <c r="G86" s="33" t="n">
        <v>0</v>
      </c>
      <c r="H86" s="20" t="n">
        <v>0</v>
      </c>
      <c r="I86" s="17" t="inlineStr">
        <is>
          <t>2u</t>
        </is>
      </c>
      <c r="J86" s="42" t="inlineStr">
        <is>
          <t>F</t>
        </is>
      </c>
      <c r="K86" s="17" t="inlineStr">
        <is>
          <t>2026-05-09T20:10:00Z</t>
        </is>
      </c>
      <c r="L86" s="17" t="inlineStr">
        <is>
          <t>Team Totals: —. · Model prob 63.4% · fair line 1.50</t>
        </is>
      </c>
    </row>
    <row r="87">
      <c r="A87" s="22" t="n">
        <v>82</v>
      </c>
      <c r="B87" s="35" t="inlineStr">
        <is>
          <t>?@?</t>
        </is>
      </c>
      <c r="C87" s="22" t="inlineStr">
        <is>
          <t>Team Totals</t>
        </is>
      </c>
      <c r="D87" s="22" t="inlineStr">
        <is>
          <t>—</t>
        </is>
      </c>
      <c r="E87" s="36" t="n">
        <v>64.23999999999999</v>
      </c>
      <c r="F87" s="37" t="n">
        <v>1.475</v>
      </c>
      <c r="G87" s="37" t="n">
        <v>0</v>
      </c>
      <c r="H87" s="25" t="n">
        <v>0</v>
      </c>
      <c r="I87" s="22" t="inlineStr">
        <is>
          <t>2u</t>
        </is>
      </c>
      <c r="J87" s="38" t="inlineStr">
        <is>
          <t>F</t>
        </is>
      </c>
      <c r="K87" s="22" t="inlineStr">
        <is>
          <t>2026-05-09T20:10:00Z</t>
        </is>
      </c>
      <c r="L87" s="22" t="inlineStr">
        <is>
          <t>Team Totals: —. · Model prob 64.2% · fair line 1.48</t>
        </is>
      </c>
    </row>
    <row r="88">
      <c r="A88" s="17" t="n">
        <v>83</v>
      </c>
      <c r="B88" s="31" t="inlineStr">
        <is>
          <t>?@?</t>
        </is>
      </c>
      <c r="C88" s="17" t="inlineStr">
        <is>
          <t>Team Totals</t>
        </is>
      </c>
      <c r="D88" s="17" t="inlineStr">
        <is>
          <t>—</t>
        </is>
      </c>
      <c r="E88" s="32" t="n">
        <v>62.96000000000001</v>
      </c>
      <c r="F88" s="33" t="n">
        <v>1.51</v>
      </c>
      <c r="G88" s="33" t="n">
        <v>0</v>
      </c>
      <c r="H88" s="20" t="n">
        <v>0</v>
      </c>
      <c r="I88" s="17" t="inlineStr">
        <is>
          <t>2u</t>
        </is>
      </c>
      <c r="J88" s="42" t="inlineStr">
        <is>
          <t>F</t>
        </is>
      </c>
      <c r="K88" s="17" t="inlineStr">
        <is>
          <t>2026-05-09T20:10:00Z</t>
        </is>
      </c>
      <c r="L88" s="17" t="inlineStr">
        <is>
          <t>Team Totals: —. · Model prob 63.0% · fair line 1.51</t>
        </is>
      </c>
    </row>
    <row r="89">
      <c r="A89" s="22" t="n">
        <v>84</v>
      </c>
      <c r="B89" s="35" t="inlineStr">
        <is>
          <t>?@?</t>
        </is>
      </c>
      <c r="C89" s="22" t="inlineStr">
        <is>
          <t>Team Totals</t>
        </is>
      </c>
      <c r="D89" s="22" t="inlineStr">
        <is>
          <t>—</t>
        </is>
      </c>
      <c r="E89" s="36" t="n">
        <v>60</v>
      </c>
      <c r="F89" s="37" t="n">
        <v>1.6</v>
      </c>
      <c r="G89" s="37" t="n">
        <v>0</v>
      </c>
      <c r="H89" s="25" t="n">
        <v>0</v>
      </c>
      <c r="I89" s="22" t="inlineStr">
        <is>
          <t>2u</t>
        </is>
      </c>
      <c r="J89" s="38" t="inlineStr">
        <is>
          <t>F</t>
        </is>
      </c>
      <c r="K89" s="22" t="inlineStr">
        <is>
          <t>2026-05-09T20:10:00Z</t>
        </is>
      </c>
      <c r="L89" s="22" t="inlineStr">
        <is>
          <t>Team Totals: —. · Model prob 60.0% · fair line 1.60</t>
        </is>
      </c>
    </row>
    <row r="90">
      <c r="A90" s="17" t="n">
        <v>85</v>
      </c>
      <c r="B90" s="31" t="inlineStr">
        <is>
          <t>?@?</t>
        </is>
      </c>
      <c r="C90" s="17" t="inlineStr">
        <is>
          <t>Team Totals</t>
        </is>
      </c>
      <c r="D90" s="17" t="inlineStr">
        <is>
          <t>—</t>
        </is>
      </c>
      <c r="E90" s="32" t="n">
        <v>55.67999999999999</v>
      </c>
      <c r="F90" s="33" t="n">
        <v>1.75</v>
      </c>
      <c r="G90" s="33" t="n">
        <v>0</v>
      </c>
      <c r="H90" s="20" t="n">
        <v>0</v>
      </c>
      <c r="I90" s="17" t="inlineStr">
        <is>
          <t>2u</t>
        </is>
      </c>
      <c r="J90" s="42" t="inlineStr">
        <is>
          <t>F</t>
        </is>
      </c>
      <c r="K90" s="17" t="inlineStr">
        <is>
          <t>2026-05-09T20:10:00Z</t>
        </is>
      </c>
      <c r="L90" s="17" t="inlineStr">
        <is>
          <t>Team Totals: —. · Model prob 55.7% · fair line 1.75</t>
        </is>
      </c>
    </row>
    <row r="91">
      <c r="A91" s="22" t="n">
        <v>86</v>
      </c>
      <c r="B91" s="35" t="inlineStr">
        <is>
          <t>?@?</t>
        </is>
      </c>
      <c r="C91" s="22" t="inlineStr">
        <is>
          <t>Team Totals</t>
        </is>
      </c>
      <c r="D91" s="22" t="inlineStr">
        <is>
          <t>—</t>
        </is>
      </c>
      <c r="E91" s="36" t="n">
        <v>60.31999999999999</v>
      </c>
      <c r="F91" s="37" t="n">
        <v>1.59</v>
      </c>
      <c r="G91" s="37" t="n">
        <v>0</v>
      </c>
      <c r="H91" s="25" t="n">
        <v>0</v>
      </c>
      <c r="I91" s="22" t="inlineStr">
        <is>
          <t>2u</t>
        </is>
      </c>
      <c r="J91" s="38" t="inlineStr">
        <is>
          <t>F</t>
        </is>
      </c>
      <c r="K91" s="22" t="inlineStr">
        <is>
          <t>2026-05-09T22:05:00Z</t>
        </is>
      </c>
      <c r="L91" s="22" t="inlineStr">
        <is>
          <t>Team Totals: —. · Model prob 60.3% · fair line 1.59</t>
        </is>
      </c>
    </row>
    <row r="92">
      <c r="A92" s="17" t="n">
        <v>87</v>
      </c>
      <c r="B92" s="31" t="inlineStr">
        <is>
          <t>?@?</t>
        </is>
      </c>
      <c r="C92" s="17" t="inlineStr">
        <is>
          <t>Team Totals</t>
        </is>
      </c>
      <c r="D92" s="17" t="inlineStr">
        <is>
          <t>—</t>
        </is>
      </c>
      <c r="E92" s="32" t="n">
        <v>60</v>
      </c>
      <c r="F92" s="33" t="n">
        <v>1.601</v>
      </c>
      <c r="G92" s="33" t="n">
        <v>0</v>
      </c>
      <c r="H92" s="20" t="n">
        <v>0</v>
      </c>
      <c r="I92" s="17" t="inlineStr">
        <is>
          <t>2u</t>
        </is>
      </c>
      <c r="J92" s="42" t="inlineStr">
        <is>
          <t>F</t>
        </is>
      </c>
      <c r="K92" s="17" t="inlineStr">
        <is>
          <t>2026-05-09T22:05:00Z</t>
        </is>
      </c>
      <c r="L92" s="17" t="inlineStr">
        <is>
          <t>Team Totals: —. · Model prob 60.0% · fair line 1.60</t>
        </is>
      </c>
    </row>
    <row r="93">
      <c r="A93" s="22" t="n">
        <v>88</v>
      </c>
      <c r="B93" s="35" t="inlineStr">
        <is>
          <t>?@?</t>
        </is>
      </c>
      <c r="C93" s="22" t="inlineStr">
        <is>
          <t>Team Totals</t>
        </is>
      </c>
      <c r="D93" s="22" t="inlineStr">
        <is>
          <t>—</t>
        </is>
      </c>
      <c r="E93" s="36" t="n">
        <v>57.76</v>
      </c>
      <c r="F93" s="37" t="n">
        <v>1.674</v>
      </c>
      <c r="G93" s="37" t="n">
        <v>0</v>
      </c>
      <c r="H93" s="25" t="n">
        <v>0</v>
      </c>
      <c r="I93" s="22" t="inlineStr">
        <is>
          <t>2u</t>
        </is>
      </c>
      <c r="J93" s="38" t="inlineStr">
        <is>
          <t>F</t>
        </is>
      </c>
      <c r="K93" s="22" t="inlineStr">
        <is>
          <t>2026-05-09T22:10:00Z</t>
        </is>
      </c>
      <c r="L93" s="22" t="inlineStr">
        <is>
          <t>Team Totals: —. · Model prob 57.8% · fair line 1.67</t>
        </is>
      </c>
    </row>
    <row r="94">
      <c r="A94" s="17" t="n">
        <v>89</v>
      </c>
      <c r="B94" s="31" t="inlineStr">
        <is>
          <t>?@?</t>
        </is>
      </c>
      <c r="C94" s="17" t="inlineStr">
        <is>
          <t>Team Totals</t>
        </is>
      </c>
      <c r="D94" s="17" t="inlineStr">
        <is>
          <t>—</t>
        </is>
      </c>
      <c r="E94" s="32" t="n">
        <v>55.67999999999999</v>
      </c>
      <c r="F94" s="33" t="n">
        <v>1.75</v>
      </c>
      <c r="G94" s="33" t="n">
        <v>0</v>
      </c>
      <c r="H94" s="20" t="n">
        <v>0</v>
      </c>
      <c r="I94" s="17" t="inlineStr">
        <is>
          <t>2u</t>
        </is>
      </c>
      <c r="J94" s="42" t="inlineStr">
        <is>
          <t>F</t>
        </is>
      </c>
      <c r="K94" s="17" t="inlineStr">
        <is>
          <t>2026-05-09T22:10:00Z</t>
        </is>
      </c>
      <c r="L94" s="17" t="inlineStr">
        <is>
          <t>Team Totals: —. · Model prob 55.7% · fair line 1.75</t>
        </is>
      </c>
    </row>
    <row r="95">
      <c r="A95" s="22" t="n">
        <v>90</v>
      </c>
      <c r="B95" s="35" t="inlineStr">
        <is>
          <t>?@?</t>
        </is>
      </c>
      <c r="C95" s="22" t="inlineStr">
        <is>
          <t>Team Totals</t>
        </is>
      </c>
      <c r="D95" s="22" t="inlineStr">
        <is>
          <t>—</t>
        </is>
      </c>
      <c r="E95" s="36" t="n">
        <v>60.8</v>
      </c>
      <c r="F95" s="37" t="n">
        <v>1.574</v>
      </c>
      <c r="G95" s="37" t="n">
        <v>0</v>
      </c>
      <c r="H95" s="25" t="n">
        <v>0</v>
      </c>
      <c r="I95" s="22" t="inlineStr">
        <is>
          <t>2u</t>
        </is>
      </c>
      <c r="J95" s="38" t="inlineStr">
        <is>
          <t>F</t>
        </is>
      </c>
      <c r="K95" s="22" t="inlineStr">
        <is>
          <t>2026-05-09T23:05:00Z</t>
        </is>
      </c>
      <c r="L95" s="22" t="inlineStr">
        <is>
          <t>Team Totals: —. · Model prob 60.8% · fair line 1.57</t>
        </is>
      </c>
    </row>
    <row r="96">
      <c r="A96" s="17" t="n">
        <v>91</v>
      </c>
      <c r="B96" s="31" t="inlineStr">
        <is>
          <t>?@?</t>
        </is>
      </c>
      <c r="C96" s="17" t="inlineStr">
        <is>
          <t>Team Totals</t>
        </is>
      </c>
      <c r="D96" s="17" t="inlineStr">
        <is>
          <t>—</t>
        </is>
      </c>
      <c r="E96" s="32" t="n">
        <v>59.44</v>
      </c>
      <c r="F96" s="33" t="n">
        <v>1.617</v>
      </c>
      <c r="G96" s="33" t="n">
        <v>0</v>
      </c>
      <c r="H96" s="20" t="n">
        <v>0</v>
      </c>
      <c r="I96" s="17" t="inlineStr">
        <is>
          <t>2u</t>
        </is>
      </c>
      <c r="J96" s="42" t="inlineStr">
        <is>
          <t>F</t>
        </is>
      </c>
      <c r="K96" s="17" t="inlineStr">
        <is>
          <t>2026-05-09T23:05:00Z</t>
        </is>
      </c>
      <c r="L96" s="17" t="inlineStr">
        <is>
          <t>Team Totals: —. · Model prob 59.4% · fair line 1.62</t>
        </is>
      </c>
    </row>
    <row r="97">
      <c r="A97" s="22" t="n">
        <v>92</v>
      </c>
      <c r="B97" s="35" t="inlineStr">
        <is>
          <t>?@?</t>
        </is>
      </c>
      <c r="C97" s="22" t="inlineStr">
        <is>
          <t>Team Totals</t>
        </is>
      </c>
      <c r="D97" s="22" t="inlineStr">
        <is>
          <t>—</t>
        </is>
      </c>
      <c r="E97" s="36" t="n">
        <v>58.56</v>
      </c>
      <c r="F97" s="37" t="n">
        <v>1.647</v>
      </c>
      <c r="G97" s="37" t="n">
        <v>0</v>
      </c>
      <c r="H97" s="25" t="n">
        <v>0</v>
      </c>
      <c r="I97" s="22" t="inlineStr">
        <is>
          <t>2u</t>
        </is>
      </c>
      <c r="J97" s="38" t="inlineStr">
        <is>
          <t>F</t>
        </is>
      </c>
      <c r="K97" s="22" t="inlineStr">
        <is>
          <t>2026-05-09T23:10:00Z</t>
        </is>
      </c>
      <c r="L97" s="22" t="inlineStr">
        <is>
          <t>Team Totals: —. · Model prob 58.6% · fair line 1.65</t>
        </is>
      </c>
    </row>
    <row r="98">
      <c r="A98" s="17" t="n">
        <v>93</v>
      </c>
      <c r="B98" s="31" t="inlineStr">
        <is>
          <t>?@?</t>
        </is>
      </c>
      <c r="C98" s="17" t="inlineStr">
        <is>
          <t>Team Totals</t>
        </is>
      </c>
      <c r="D98" s="17" t="inlineStr">
        <is>
          <t>—</t>
        </is>
      </c>
      <c r="E98" s="32" t="n">
        <v>64.23999999999999</v>
      </c>
      <c r="F98" s="33" t="n">
        <v>1.475</v>
      </c>
      <c r="G98" s="33" t="n">
        <v>0</v>
      </c>
      <c r="H98" s="20" t="n">
        <v>0</v>
      </c>
      <c r="I98" s="17" t="inlineStr">
        <is>
          <t>2u</t>
        </is>
      </c>
      <c r="J98" s="42" t="inlineStr">
        <is>
          <t>F</t>
        </is>
      </c>
      <c r="K98" s="17" t="inlineStr">
        <is>
          <t>2026-05-09T23:10:00Z</t>
        </is>
      </c>
      <c r="L98" s="17" t="inlineStr">
        <is>
          <t>Team Totals: —. · Model prob 64.2% · fair line 1.48</t>
        </is>
      </c>
    </row>
    <row r="99">
      <c r="A99" s="22" t="n">
        <v>94</v>
      </c>
      <c r="B99" s="35" t="inlineStr">
        <is>
          <t>?@?</t>
        </is>
      </c>
      <c r="C99" s="22" t="inlineStr">
        <is>
          <t>Team Totals</t>
        </is>
      </c>
      <c r="D99" s="22" t="inlineStr">
        <is>
          <t>—</t>
        </is>
      </c>
      <c r="E99" s="36" t="n">
        <v>59.84</v>
      </c>
      <c r="F99" s="37" t="n">
        <v>1.605</v>
      </c>
      <c r="G99" s="37" t="n">
        <v>0</v>
      </c>
      <c r="H99" s="25" t="n">
        <v>0</v>
      </c>
      <c r="I99" s="22" t="inlineStr">
        <is>
          <t>2u</t>
        </is>
      </c>
      <c r="J99" s="38" t="inlineStr">
        <is>
          <t>F</t>
        </is>
      </c>
      <c r="K99" s="22" t="inlineStr">
        <is>
          <t>2026-05-09T23:10:00Z</t>
        </is>
      </c>
      <c r="L99" s="22" t="inlineStr">
        <is>
          <t>Team Totals: —. · Model prob 59.8% · fair line 1.60</t>
        </is>
      </c>
    </row>
    <row r="100">
      <c r="A100" s="17" t="n">
        <v>95</v>
      </c>
      <c r="B100" s="31" t="inlineStr">
        <is>
          <t>?@?</t>
        </is>
      </c>
      <c r="C100" s="17" t="inlineStr">
        <is>
          <t>Team Totals</t>
        </is>
      </c>
      <c r="D100" s="17" t="inlineStr">
        <is>
          <t>—</t>
        </is>
      </c>
      <c r="E100" s="32" t="n">
        <v>60.88</v>
      </c>
      <c r="F100" s="33" t="n">
        <v>1.572</v>
      </c>
      <c r="G100" s="33" t="n">
        <v>0</v>
      </c>
      <c r="H100" s="20" t="n">
        <v>0</v>
      </c>
      <c r="I100" s="17" t="inlineStr">
        <is>
          <t>2u</t>
        </is>
      </c>
      <c r="J100" s="42" t="inlineStr">
        <is>
          <t>F</t>
        </is>
      </c>
      <c r="K100" s="17" t="inlineStr">
        <is>
          <t>2026-05-09T23:10:00Z</t>
        </is>
      </c>
      <c r="L100" s="17" t="inlineStr">
        <is>
          <t>Team Totals: —. · Model prob 60.9% · fair line 1.57</t>
        </is>
      </c>
    </row>
    <row r="101">
      <c r="A101" s="22" t="n">
        <v>96</v>
      </c>
      <c r="B101" s="35" t="inlineStr">
        <is>
          <t>?@?</t>
        </is>
      </c>
      <c r="C101" s="22" t="inlineStr">
        <is>
          <t>Team Totals</t>
        </is>
      </c>
      <c r="D101" s="22" t="inlineStr">
        <is>
          <t>—</t>
        </is>
      </c>
      <c r="E101" s="36" t="n">
        <v>55.52</v>
      </c>
      <c r="F101" s="37" t="n">
        <v>1.758</v>
      </c>
      <c r="G101" s="37" t="n">
        <v>0</v>
      </c>
      <c r="H101" s="25" t="n">
        <v>0</v>
      </c>
      <c r="I101" s="22" t="inlineStr">
        <is>
          <t>2u</t>
        </is>
      </c>
      <c r="J101" s="38" t="inlineStr">
        <is>
          <t>F</t>
        </is>
      </c>
      <c r="K101" s="22" t="inlineStr">
        <is>
          <t>2026-05-09T23:10:00Z</t>
        </is>
      </c>
      <c r="L101" s="22" t="inlineStr">
        <is>
          <t>Team Totals: —. · Model prob 55.5% · fair line 1.76</t>
        </is>
      </c>
    </row>
    <row r="102">
      <c r="A102" s="17" t="n">
        <v>97</v>
      </c>
      <c r="B102" s="31" t="inlineStr">
        <is>
          <t>?@?</t>
        </is>
      </c>
      <c r="C102" s="17" t="inlineStr">
        <is>
          <t>Team Totals</t>
        </is>
      </c>
      <c r="D102" s="17" t="inlineStr">
        <is>
          <t>—</t>
        </is>
      </c>
      <c r="E102" s="32" t="n">
        <v>58.32000000000001</v>
      </c>
      <c r="F102" s="33" t="n">
        <v>1.655</v>
      </c>
      <c r="G102" s="33" t="n">
        <v>0</v>
      </c>
      <c r="H102" s="20" t="n">
        <v>0</v>
      </c>
      <c r="I102" s="17" t="inlineStr">
        <is>
          <t>2u</t>
        </is>
      </c>
      <c r="J102" s="42" t="inlineStr">
        <is>
          <t>F</t>
        </is>
      </c>
      <c r="K102" s="17" t="inlineStr">
        <is>
          <t>2026-05-09T23:10:00Z</t>
        </is>
      </c>
      <c r="L102" s="17" t="inlineStr">
        <is>
          <t>Team Totals: —. · Model prob 58.3% · fair line 1.66</t>
        </is>
      </c>
    </row>
    <row r="103">
      <c r="A103" s="22" t="n">
        <v>98</v>
      </c>
      <c r="B103" s="35" t="inlineStr">
        <is>
          <t>?@?</t>
        </is>
      </c>
      <c r="C103" s="22" t="inlineStr">
        <is>
          <t>Team Totals</t>
        </is>
      </c>
      <c r="D103" s="22" t="inlineStr">
        <is>
          <t>—</t>
        </is>
      </c>
      <c r="E103" s="36" t="n">
        <v>61.76000000000001</v>
      </c>
      <c r="F103" s="37" t="n">
        <v>1.545</v>
      </c>
      <c r="G103" s="37" t="n">
        <v>0</v>
      </c>
      <c r="H103" s="25" t="n">
        <v>0</v>
      </c>
      <c r="I103" s="22" t="inlineStr">
        <is>
          <t>2u</t>
        </is>
      </c>
      <c r="J103" s="38" t="inlineStr">
        <is>
          <t>F</t>
        </is>
      </c>
      <c r="K103" s="22" t="inlineStr">
        <is>
          <t>2026-05-09T23:15:00Z</t>
        </is>
      </c>
      <c r="L103" s="22" t="inlineStr">
        <is>
          <t>Team Totals: —. · Model prob 61.8% · fair line 1.54</t>
        </is>
      </c>
    </row>
    <row r="104">
      <c r="A104" s="17" t="n">
        <v>99</v>
      </c>
      <c r="B104" s="31" t="inlineStr">
        <is>
          <t>?@?</t>
        </is>
      </c>
      <c r="C104" s="17" t="inlineStr">
        <is>
          <t>Team Totals</t>
        </is>
      </c>
      <c r="D104" s="17" t="inlineStr">
        <is>
          <t>—</t>
        </is>
      </c>
      <c r="E104" s="32" t="n">
        <v>58.88</v>
      </c>
      <c r="F104" s="33" t="n">
        <v>1.636</v>
      </c>
      <c r="G104" s="33" t="n">
        <v>0</v>
      </c>
      <c r="H104" s="20" t="n">
        <v>0</v>
      </c>
      <c r="I104" s="17" t="inlineStr">
        <is>
          <t>2u</t>
        </is>
      </c>
      <c r="J104" s="42" t="inlineStr">
        <is>
          <t>F</t>
        </is>
      </c>
      <c r="K104" s="17" t="inlineStr">
        <is>
          <t>2026-05-09T23:15:00Z</t>
        </is>
      </c>
      <c r="L104" s="17" t="inlineStr">
        <is>
          <t>Team Totals: —. · Model prob 58.9% · fair line 1.64</t>
        </is>
      </c>
    </row>
    <row r="105">
      <c r="A105" s="22" t="n">
        <v>100</v>
      </c>
      <c r="B105" s="35" t="inlineStr">
        <is>
          <t>?@?</t>
        </is>
      </c>
      <c r="C105" s="22" t="inlineStr">
        <is>
          <t>Team Totals</t>
        </is>
      </c>
      <c r="D105" s="22" t="inlineStr">
        <is>
          <t>—</t>
        </is>
      </c>
      <c r="E105" s="36" t="n">
        <v>57.76</v>
      </c>
      <c r="F105" s="37" t="n">
        <v>1.674</v>
      </c>
      <c r="G105" s="37" t="n">
        <v>0</v>
      </c>
      <c r="H105" s="25" t="n">
        <v>0</v>
      </c>
      <c r="I105" s="22" t="inlineStr">
        <is>
          <t>2u</t>
        </is>
      </c>
      <c r="J105" s="38" t="inlineStr">
        <is>
          <t>F</t>
        </is>
      </c>
      <c r="K105" s="22" t="inlineStr">
        <is>
          <t>2026-05-09T23:15:00Z</t>
        </is>
      </c>
      <c r="L105" s="22" t="inlineStr">
        <is>
          <t>Team Totals: —. · Model prob 57.8% · fair line 1.67</t>
        </is>
      </c>
    </row>
    <row r="106">
      <c r="A106" s="17" t="n">
        <v>101</v>
      </c>
      <c r="B106" s="31" t="inlineStr">
        <is>
          <t>?@?</t>
        </is>
      </c>
      <c r="C106" s="17" t="inlineStr">
        <is>
          <t>Team Totals</t>
        </is>
      </c>
      <c r="D106" s="17" t="inlineStr">
        <is>
          <t>—</t>
        </is>
      </c>
      <c r="E106" s="32" t="n">
        <v>62.88</v>
      </c>
      <c r="F106" s="33" t="n">
        <v>1.513</v>
      </c>
      <c r="G106" s="33" t="n">
        <v>0</v>
      </c>
      <c r="H106" s="20" t="n">
        <v>0</v>
      </c>
      <c r="I106" s="17" t="inlineStr">
        <is>
          <t>2u</t>
        </is>
      </c>
      <c r="J106" s="42" t="inlineStr">
        <is>
          <t>F</t>
        </is>
      </c>
      <c r="K106" s="17" t="inlineStr">
        <is>
          <t>2026-05-09T23:15:00Z</t>
        </is>
      </c>
      <c r="L106" s="17" t="inlineStr">
        <is>
          <t>Team Totals: —. · Model prob 62.9% · fair line 1.51</t>
        </is>
      </c>
    </row>
    <row r="107">
      <c r="A107" s="22" t="n">
        <v>102</v>
      </c>
      <c r="B107" s="35" t="inlineStr">
        <is>
          <t>?@?</t>
        </is>
      </c>
      <c r="C107" s="22" t="inlineStr">
        <is>
          <t>Team Totals</t>
        </is>
      </c>
      <c r="D107" s="22" t="inlineStr">
        <is>
          <t>—</t>
        </is>
      </c>
      <c r="E107" s="36" t="n">
        <v>63.68000000000001</v>
      </c>
      <c r="F107" s="37" t="n">
        <v>1.489</v>
      </c>
      <c r="G107" s="37" t="n">
        <v>0</v>
      </c>
      <c r="H107" s="25" t="n">
        <v>0</v>
      </c>
      <c r="I107" s="22" t="inlineStr">
        <is>
          <t>2u</t>
        </is>
      </c>
      <c r="J107" s="38" t="inlineStr">
        <is>
          <t>F</t>
        </is>
      </c>
      <c r="K107" s="22" t="inlineStr">
        <is>
          <t>2026-05-10T01:05:00Z</t>
        </is>
      </c>
      <c r="L107" s="22" t="inlineStr">
        <is>
          <t>Team Totals: —. · Model prob 63.7% · fair line 1.49</t>
        </is>
      </c>
    </row>
    <row r="108">
      <c r="A108" s="17" t="n">
        <v>103</v>
      </c>
      <c r="B108" s="31" t="inlineStr">
        <is>
          <t>?@?</t>
        </is>
      </c>
      <c r="C108" s="17" t="inlineStr">
        <is>
          <t>Team Totals</t>
        </is>
      </c>
      <c r="D108" s="17" t="inlineStr">
        <is>
          <t>—</t>
        </is>
      </c>
      <c r="E108" s="32" t="n">
        <v>59.12</v>
      </c>
      <c r="F108" s="33" t="n">
        <v>1.629</v>
      </c>
      <c r="G108" s="33" t="n">
        <v>0</v>
      </c>
      <c r="H108" s="20" t="n">
        <v>0</v>
      </c>
      <c r="I108" s="17" t="inlineStr">
        <is>
          <t>2u</t>
        </is>
      </c>
      <c r="J108" s="42" t="inlineStr">
        <is>
          <t>F</t>
        </is>
      </c>
      <c r="K108" s="17" t="inlineStr">
        <is>
          <t>2026-05-10T01:05:00Z</t>
        </is>
      </c>
      <c r="L108" s="17" t="inlineStr">
        <is>
          <t>Team Totals: —. · Model prob 59.1% · fair line 1.63</t>
        </is>
      </c>
    </row>
    <row r="109">
      <c r="A109" s="22" t="n">
        <v>104</v>
      </c>
      <c r="B109" s="35" t="inlineStr">
        <is>
          <t>?@?</t>
        </is>
      </c>
      <c r="C109" s="22" t="inlineStr">
        <is>
          <t>Team Totals</t>
        </is>
      </c>
      <c r="D109" s="22" t="inlineStr">
        <is>
          <t>—</t>
        </is>
      </c>
      <c r="E109" s="36" t="n">
        <v>58.32000000000001</v>
      </c>
      <c r="F109" s="37" t="n">
        <v>1.655</v>
      </c>
      <c r="G109" s="37" t="n">
        <v>0</v>
      </c>
      <c r="H109" s="25" t="n">
        <v>0</v>
      </c>
      <c r="I109" s="22" t="inlineStr">
        <is>
          <t>2u</t>
        </is>
      </c>
      <c r="J109" s="38" t="inlineStr">
        <is>
          <t>F</t>
        </is>
      </c>
      <c r="K109" s="22" t="inlineStr">
        <is>
          <t>2026-05-10T01:10:00Z</t>
        </is>
      </c>
      <c r="L109" s="22" t="inlineStr">
        <is>
          <t>Team Totals: —. · Model prob 58.3% · fair line 1.66</t>
        </is>
      </c>
    </row>
    <row r="110">
      <c r="A110" s="17" t="n">
        <v>105</v>
      </c>
      <c r="B110" s="31" t="inlineStr">
        <is>
          <t>?@?</t>
        </is>
      </c>
      <c r="C110" s="17" t="inlineStr">
        <is>
          <t>Team Totals</t>
        </is>
      </c>
      <c r="D110" s="17" t="inlineStr">
        <is>
          <t>—</t>
        </is>
      </c>
      <c r="E110" s="32" t="n">
        <v>60.08</v>
      </c>
      <c r="F110" s="33" t="n">
        <v>1.596</v>
      </c>
      <c r="G110" s="33" t="n">
        <v>0</v>
      </c>
      <c r="H110" s="20" t="n">
        <v>0</v>
      </c>
      <c r="I110" s="17" t="inlineStr">
        <is>
          <t>2u</t>
        </is>
      </c>
      <c r="J110" s="42" t="inlineStr">
        <is>
          <t>F</t>
        </is>
      </c>
      <c r="K110" s="17" t="inlineStr">
        <is>
          <t>2026-05-10T01:10:00Z</t>
        </is>
      </c>
      <c r="L110" s="17" t="inlineStr">
        <is>
          <t>Team Totals: —. · Model prob 60.1% · fair line 1.60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2">
    <mergeCell ref="B2:L2"/>
    <mergeCell ref="B3:L3"/>
  </mergeCells>
  <conditionalFormatting sqref="H6:H110">
    <cfRule type="dataBar" priority="1">
      <dataBar showValue="1">
        <cfvo type="num" val="-15"/>
        <cfvo type="num" val="20"/>
        <color rgb="000FA3A3"/>
      </dataBar>
    </cfRule>
  </conditionalFormatting>
  <hyperlinks>
    <hyperlink xmlns:r="http://schemas.openxmlformats.org/officeDocument/2006/relationships" ref="B6" r:id="rId1"/>
    <hyperlink xmlns:r="http://schemas.openxmlformats.org/officeDocument/2006/relationships" ref="B7" r:id="rId2"/>
    <hyperlink xmlns:r="http://schemas.openxmlformats.org/officeDocument/2006/relationships" ref="B8" r:id="rId3"/>
    <hyperlink xmlns:r="http://schemas.openxmlformats.org/officeDocument/2006/relationships" ref="B9" r:id="rId4"/>
    <hyperlink xmlns:r="http://schemas.openxmlformats.org/officeDocument/2006/relationships" ref="B10" r:id="rId5"/>
    <hyperlink xmlns:r="http://schemas.openxmlformats.org/officeDocument/2006/relationships" ref="B11" r:id="rId6"/>
    <hyperlink xmlns:r="http://schemas.openxmlformats.org/officeDocument/2006/relationships" ref="B12" r:id="rId7"/>
    <hyperlink xmlns:r="http://schemas.openxmlformats.org/officeDocument/2006/relationships" ref="B13" r:id="rId8"/>
    <hyperlink xmlns:r="http://schemas.openxmlformats.org/officeDocument/2006/relationships" ref="B14" r:id="rId9"/>
    <hyperlink xmlns:r="http://schemas.openxmlformats.org/officeDocument/2006/relationships" ref="B15" r:id="rId10"/>
    <hyperlink xmlns:r="http://schemas.openxmlformats.org/officeDocument/2006/relationships" ref="B16" r:id="rId11"/>
    <hyperlink xmlns:r="http://schemas.openxmlformats.org/officeDocument/2006/relationships" ref="B17" r:id="rId12"/>
    <hyperlink xmlns:r="http://schemas.openxmlformats.org/officeDocument/2006/relationships" ref="B18" r:id="rId13"/>
    <hyperlink xmlns:r="http://schemas.openxmlformats.org/officeDocument/2006/relationships" ref="B19" r:id="rId14"/>
    <hyperlink xmlns:r="http://schemas.openxmlformats.org/officeDocument/2006/relationships" ref="B20" r:id="rId15"/>
    <hyperlink xmlns:r="http://schemas.openxmlformats.org/officeDocument/2006/relationships" ref="B21" r:id="rId16"/>
    <hyperlink xmlns:r="http://schemas.openxmlformats.org/officeDocument/2006/relationships" ref="B22" r:id="rId17"/>
    <hyperlink xmlns:r="http://schemas.openxmlformats.org/officeDocument/2006/relationships" ref="B23" r:id="rId18"/>
    <hyperlink xmlns:r="http://schemas.openxmlformats.org/officeDocument/2006/relationships" ref="B24" r:id="rId19"/>
    <hyperlink xmlns:r="http://schemas.openxmlformats.org/officeDocument/2006/relationships" ref="B25" r:id="rId20"/>
    <hyperlink xmlns:r="http://schemas.openxmlformats.org/officeDocument/2006/relationships" ref="B26" r:id="rId21"/>
    <hyperlink xmlns:r="http://schemas.openxmlformats.org/officeDocument/2006/relationships" ref="B27" r:id="rId22"/>
    <hyperlink xmlns:r="http://schemas.openxmlformats.org/officeDocument/2006/relationships" ref="B28" r:id="rId23"/>
    <hyperlink xmlns:r="http://schemas.openxmlformats.org/officeDocument/2006/relationships" ref="B29" r:id="rId24"/>
    <hyperlink xmlns:r="http://schemas.openxmlformats.org/officeDocument/2006/relationships" ref="B30" r:id="rId25"/>
    <hyperlink xmlns:r="http://schemas.openxmlformats.org/officeDocument/2006/relationships" ref="B31" r:id="rId26"/>
    <hyperlink xmlns:r="http://schemas.openxmlformats.org/officeDocument/2006/relationships" ref="B32" r:id="rId27"/>
    <hyperlink xmlns:r="http://schemas.openxmlformats.org/officeDocument/2006/relationships" ref="B33" r:id="rId28"/>
    <hyperlink xmlns:r="http://schemas.openxmlformats.org/officeDocument/2006/relationships" ref="B34" r:id="rId29"/>
    <hyperlink xmlns:r="http://schemas.openxmlformats.org/officeDocument/2006/relationships" ref="B35" r:id="rId30"/>
    <hyperlink xmlns:r="http://schemas.openxmlformats.org/officeDocument/2006/relationships" ref="B36" r:id="rId31"/>
    <hyperlink xmlns:r="http://schemas.openxmlformats.org/officeDocument/2006/relationships" ref="B37" r:id="rId32"/>
    <hyperlink xmlns:r="http://schemas.openxmlformats.org/officeDocument/2006/relationships" ref="B38" r:id="rId33"/>
    <hyperlink xmlns:r="http://schemas.openxmlformats.org/officeDocument/2006/relationships" ref="B39" r:id="rId34"/>
    <hyperlink xmlns:r="http://schemas.openxmlformats.org/officeDocument/2006/relationships" ref="B40" r:id="rId35"/>
    <hyperlink xmlns:r="http://schemas.openxmlformats.org/officeDocument/2006/relationships" ref="B41" r:id="rId36"/>
    <hyperlink xmlns:r="http://schemas.openxmlformats.org/officeDocument/2006/relationships" ref="B42" r:id="rId37"/>
    <hyperlink xmlns:r="http://schemas.openxmlformats.org/officeDocument/2006/relationships" ref="B43" r:id="rId38"/>
    <hyperlink xmlns:r="http://schemas.openxmlformats.org/officeDocument/2006/relationships" ref="B44" r:id="rId39"/>
    <hyperlink xmlns:r="http://schemas.openxmlformats.org/officeDocument/2006/relationships" ref="B45" r:id="rId40"/>
    <hyperlink xmlns:r="http://schemas.openxmlformats.org/officeDocument/2006/relationships" ref="B46" r:id="rId41"/>
    <hyperlink xmlns:r="http://schemas.openxmlformats.org/officeDocument/2006/relationships" ref="B47" r:id="rId42"/>
    <hyperlink xmlns:r="http://schemas.openxmlformats.org/officeDocument/2006/relationships" ref="B48" r:id="rId43"/>
    <hyperlink xmlns:r="http://schemas.openxmlformats.org/officeDocument/2006/relationships" ref="B49" r:id="rId44"/>
    <hyperlink xmlns:r="http://schemas.openxmlformats.org/officeDocument/2006/relationships" ref="B50" r:id="rId45"/>
    <hyperlink xmlns:r="http://schemas.openxmlformats.org/officeDocument/2006/relationships" ref="B51" r:id="rId46"/>
    <hyperlink xmlns:r="http://schemas.openxmlformats.org/officeDocument/2006/relationships" ref="B52" r:id="rId47"/>
    <hyperlink xmlns:r="http://schemas.openxmlformats.org/officeDocument/2006/relationships" ref="B53" r:id="rId48"/>
    <hyperlink xmlns:r="http://schemas.openxmlformats.org/officeDocument/2006/relationships" ref="B54" r:id="rId49"/>
    <hyperlink xmlns:r="http://schemas.openxmlformats.org/officeDocument/2006/relationships" ref="B55" r:id="rId50"/>
    <hyperlink xmlns:r="http://schemas.openxmlformats.org/officeDocument/2006/relationships" ref="B56" r:id="rId51"/>
    <hyperlink xmlns:r="http://schemas.openxmlformats.org/officeDocument/2006/relationships" ref="B57" r:id="rId52"/>
    <hyperlink xmlns:r="http://schemas.openxmlformats.org/officeDocument/2006/relationships" ref="B58" r:id="rId53"/>
    <hyperlink xmlns:r="http://schemas.openxmlformats.org/officeDocument/2006/relationships" ref="B59" r:id="rId54"/>
    <hyperlink xmlns:r="http://schemas.openxmlformats.org/officeDocument/2006/relationships" ref="B60" r:id="rId55"/>
    <hyperlink xmlns:r="http://schemas.openxmlformats.org/officeDocument/2006/relationships" ref="B61" r:id="rId56"/>
    <hyperlink xmlns:r="http://schemas.openxmlformats.org/officeDocument/2006/relationships" ref="B62" r:id="rId57"/>
    <hyperlink xmlns:r="http://schemas.openxmlformats.org/officeDocument/2006/relationships" ref="B63" r:id="rId58"/>
    <hyperlink xmlns:r="http://schemas.openxmlformats.org/officeDocument/2006/relationships" ref="B64" r:id="rId59"/>
    <hyperlink xmlns:r="http://schemas.openxmlformats.org/officeDocument/2006/relationships" ref="B65" r:id="rId60"/>
    <hyperlink xmlns:r="http://schemas.openxmlformats.org/officeDocument/2006/relationships" ref="B66" r:id="rId61"/>
    <hyperlink xmlns:r="http://schemas.openxmlformats.org/officeDocument/2006/relationships" ref="B67" r:id="rId62"/>
    <hyperlink xmlns:r="http://schemas.openxmlformats.org/officeDocument/2006/relationships" ref="B68" r:id="rId63"/>
    <hyperlink xmlns:r="http://schemas.openxmlformats.org/officeDocument/2006/relationships" ref="B69" r:id="rId64"/>
    <hyperlink xmlns:r="http://schemas.openxmlformats.org/officeDocument/2006/relationships" ref="B70" r:id="rId65"/>
    <hyperlink xmlns:r="http://schemas.openxmlformats.org/officeDocument/2006/relationships" ref="B71" r:id="rId66"/>
    <hyperlink xmlns:r="http://schemas.openxmlformats.org/officeDocument/2006/relationships" ref="B72" r:id="rId67"/>
    <hyperlink xmlns:r="http://schemas.openxmlformats.org/officeDocument/2006/relationships" ref="B73" r:id="rId68"/>
    <hyperlink xmlns:r="http://schemas.openxmlformats.org/officeDocument/2006/relationships" ref="B74" r:id="rId69"/>
    <hyperlink xmlns:r="http://schemas.openxmlformats.org/officeDocument/2006/relationships" ref="B75" r:id="rId70"/>
    <hyperlink xmlns:r="http://schemas.openxmlformats.org/officeDocument/2006/relationships" ref="B76" r:id="rId71"/>
    <hyperlink xmlns:r="http://schemas.openxmlformats.org/officeDocument/2006/relationships" ref="B77" r:id="rId72"/>
    <hyperlink xmlns:r="http://schemas.openxmlformats.org/officeDocument/2006/relationships" ref="B78" r:id="rId73"/>
    <hyperlink xmlns:r="http://schemas.openxmlformats.org/officeDocument/2006/relationships" ref="B79" r:id="rId74"/>
    <hyperlink xmlns:r="http://schemas.openxmlformats.org/officeDocument/2006/relationships" ref="B80" r:id="rId75"/>
    <hyperlink xmlns:r="http://schemas.openxmlformats.org/officeDocument/2006/relationships" ref="B81" r:id="rId76"/>
    <hyperlink xmlns:r="http://schemas.openxmlformats.org/officeDocument/2006/relationships" ref="B82" r:id="rId77"/>
    <hyperlink xmlns:r="http://schemas.openxmlformats.org/officeDocument/2006/relationships" ref="B83" r:id="rId78"/>
    <hyperlink xmlns:r="http://schemas.openxmlformats.org/officeDocument/2006/relationships" ref="B84" r:id="rId79"/>
    <hyperlink xmlns:r="http://schemas.openxmlformats.org/officeDocument/2006/relationships" ref="B85" r:id="rId80"/>
    <hyperlink xmlns:r="http://schemas.openxmlformats.org/officeDocument/2006/relationships" ref="B86" r:id="rId81"/>
    <hyperlink xmlns:r="http://schemas.openxmlformats.org/officeDocument/2006/relationships" ref="B87" r:id="rId82"/>
    <hyperlink xmlns:r="http://schemas.openxmlformats.org/officeDocument/2006/relationships" ref="B88" r:id="rId83"/>
    <hyperlink xmlns:r="http://schemas.openxmlformats.org/officeDocument/2006/relationships" ref="B89" r:id="rId84"/>
    <hyperlink xmlns:r="http://schemas.openxmlformats.org/officeDocument/2006/relationships" ref="B90" r:id="rId85"/>
    <hyperlink xmlns:r="http://schemas.openxmlformats.org/officeDocument/2006/relationships" ref="B91" r:id="rId86"/>
    <hyperlink xmlns:r="http://schemas.openxmlformats.org/officeDocument/2006/relationships" ref="B92" r:id="rId87"/>
    <hyperlink xmlns:r="http://schemas.openxmlformats.org/officeDocument/2006/relationships" ref="B93" r:id="rId88"/>
    <hyperlink xmlns:r="http://schemas.openxmlformats.org/officeDocument/2006/relationships" ref="B94" r:id="rId89"/>
    <hyperlink xmlns:r="http://schemas.openxmlformats.org/officeDocument/2006/relationships" ref="B95" r:id="rId90"/>
    <hyperlink xmlns:r="http://schemas.openxmlformats.org/officeDocument/2006/relationships" ref="B96" r:id="rId91"/>
    <hyperlink xmlns:r="http://schemas.openxmlformats.org/officeDocument/2006/relationships" ref="B97" r:id="rId92"/>
    <hyperlink xmlns:r="http://schemas.openxmlformats.org/officeDocument/2006/relationships" ref="B98" r:id="rId93"/>
    <hyperlink xmlns:r="http://schemas.openxmlformats.org/officeDocument/2006/relationships" ref="B99" r:id="rId94"/>
    <hyperlink xmlns:r="http://schemas.openxmlformats.org/officeDocument/2006/relationships" ref="B100" r:id="rId95"/>
    <hyperlink xmlns:r="http://schemas.openxmlformats.org/officeDocument/2006/relationships" ref="B101" r:id="rId96"/>
    <hyperlink xmlns:r="http://schemas.openxmlformats.org/officeDocument/2006/relationships" ref="B102" r:id="rId97"/>
    <hyperlink xmlns:r="http://schemas.openxmlformats.org/officeDocument/2006/relationships" ref="B103" r:id="rId98"/>
    <hyperlink xmlns:r="http://schemas.openxmlformats.org/officeDocument/2006/relationships" ref="B104" r:id="rId99"/>
    <hyperlink xmlns:r="http://schemas.openxmlformats.org/officeDocument/2006/relationships" ref="B105" r:id="rId100"/>
    <hyperlink xmlns:r="http://schemas.openxmlformats.org/officeDocument/2006/relationships" ref="B106" r:id="rId101"/>
    <hyperlink xmlns:r="http://schemas.openxmlformats.org/officeDocument/2006/relationships" ref="B107" r:id="rId102"/>
    <hyperlink xmlns:r="http://schemas.openxmlformats.org/officeDocument/2006/relationships" ref="B108" r:id="rId103"/>
    <hyperlink xmlns:r="http://schemas.openxmlformats.org/officeDocument/2006/relationships" ref="B109" r:id="rId104"/>
    <hyperlink xmlns:r="http://schemas.openxmlformats.org/officeDocument/2006/relationships" ref="B110" r:id="rId105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68A35"/>
    <outlinePr summaryBelow="1" summaryRight="1"/>
    <pageSetUpPr/>
  </sheetPr>
  <dimension ref="A1:M6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2" customWidth="1" min="2" max="2"/>
    <col width="18" customWidth="1" min="3" max="3"/>
    <col width="14" customWidth="1" min="4" max="4"/>
    <col width="16" customWidth="1" min="5" max="5"/>
    <col width="11" customWidth="1" min="6" max="6"/>
    <col width="9" customWidth="1" min="7" max="7"/>
    <col width="11" customWidth="1" min="8" max="8"/>
    <col width="9" customWidth="1" min="9" max="9"/>
    <col width="11" customWidth="1" min="10" max="10"/>
    <col width="11" customWidth="1" min="11" max="11"/>
    <col width="11" customWidth="1" min="12" max="12"/>
    <col width="30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B2" s="4" t="inlineStr">
        <is>
          <t>Bet Logger — Manual Tracking</t>
        </is>
      </c>
    </row>
    <row r="3">
      <c r="B3" s="5" t="inlineStr">
        <is>
          <t>Log every bet you place. Real P&amp;L, ROI vs. projected edge, and bankroll impact auto-calculate. ½-Kelly stakes are the recommended default — see Bankroll Manager.</t>
        </is>
      </c>
    </row>
    <row r="5">
      <c r="A5" s="16" t="inlineStr">
        <is>
          <t>Date</t>
        </is>
      </c>
      <c r="B5" s="16" t="inlineStr">
        <is>
          <t>Sport</t>
        </is>
      </c>
      <c r="C5" s="16" t="inlineStr">
        <is>
          <t>Matchup</t>
        </is>
      </c>
      <c r="D5" s="16" t="inlineStr">
        <is>
          <t>Market</t>
        </is>
      </c>
      <c r="E5" s="16" t="inlineStr">
        <is>
          <t>Pick</t>
        </is>
      </c>
      <c r="F5" s="16" t="inlineStr">
        <is>
          <t>Odds (Dec)</t>
        </is>
      </c>
      <c r="G5" s="16" t="inlineStr">
        <is>
          <t>Stake (u)</t>
        </is>
      </c>
      <c r="H5" s="16" t="inlineStr">
        <is>
          <t>Proj Edge %</t>
        </is>
      </c>
      <c r="I5" s="16" t="inlineStr">
        <is>
          <t>Result</t>
        </is>
      </c>
      <c r="J5" s="16" t="inlineStr">
        <is>
          <t>Units +/-</t>
        </is>
      </c>
      <c r="K5" s="16" t="inlineStr">
        <is>
          <t>ROI %</t>
        </is>
      </c>
      <c r="L5" s="16" t="inlineStr">
        <is>
          <t>Bankroll After</t>
        </is>
      </c>
      <c r="M5" s="16" t="inlineStr">
        <is>
          <t>Notes</t>
        </is>
      </c>
    </row>
    <row r="6">
      <c r="A6" s="44" t="n"/>
      <c r="B6" s="44" t="inlineStr">
        <is>
          <t>MLB</t>
        </is>
      </c>
      <c r="C6" s="44" t="n"/>
      <c r="D6" s="44" t="n"/>
      <c r="E6" s="44" t="n"/>
      <c r="F6" s="45" t="n"/>
      <c r="G6" s="46" t="n"/>
      <c r="H6" s="47" t="n"/>
      <c r="I6" s="44" t="n"/>
      <c r="J6" s="48">
        <f>IF(I6="win",G6*(F6-1),IF(I6="loss",-G6,IF(I6="push",0,"")))</f>
        <v/>
      </c>
      <c r="K6" s="49">
        <f>IFERROR(J6/G6,"")</f>
        <v/>
      </c>
      <c r="L6" s="19">
        <f>IFERROR('Bankroll Manager'!C5+J6,"")</f>
        <v/>
      </c>
      <c r="M6" s="44" t="n"/>
    </row>
    <row r="7">
      <c r="A7" s="50" t="n"/>
      <c r="B7" s="50" t="n"/>
      <c r="C7" s="50" t="n"/>
      <c r="D7" s="50" t="n"/>
      <c r="E7" s="50" t="n"/>
      <c r="F7" s="51" t="n"/>
      <c r="G7" s="52" t="n"/>
      <c r="H7" s="53" t="n"/>
      <c r="I7" s="50" t="n"/>
      <c r="J7" s="54">
        <f>IF(I7="win",G7*(F7-1),IF(I7="loss",-G7,IF(I7="push",0,"")))</f>
        <v/>
      </c>
      <c r="K7" s="55">
        <f>IFERROR(J7/G7,"")</f>
        <v/>
      </c>
      <c r="L7" s="24">
        <f>IFERROR(L6+J7,"")</f>
        <v/>
      </c>
      <c r="M7" s="50" t="n"/>
    </row>
    <row r="8">
      <c r="A8" s="44" t="n"/>
      <c r="B8" s="44" t="n"/>
      <c r="C8" s="44" t="n"/>
      <c r="D8" s="44" t="n"/>
      <c r="E8" s="44" t="n"/>
      <c r="F8" s="45" t="n"/>
      <c r="G8" s="46" t="n"/>
      <c r="H8" s="47" t="n"/>
      <c r="I8" s="44" t="n"/>
      <c r="J8" s="48">
        <f>IF(I8="win",G8*(F8-1),IF(I8="loss",-G8,IF(I8="push",0,"")))</f>
        <v/>
      </c>
      <c r="K8" s="49">
        <f>IFERROR(J8/G8,"")</f>
        <v/>
      </c>
      <c r="L8" s="19">
        <f>IFERROR(L7+J8,"")</f>
        <v/>
      </c>
      <c r="M8" s="44" t="n"/>
    </row>
    <row r="9">
      <c r="A9" s="50" t="n"/>
      <c r="B9" s="50" t="n"/>
      <c r="C9" s="50" t="n"/>
      <c r="D9" s="50" t="n"/>
      <c r="E9" s="50" t="n"/>
      <c r="F9" s="51" t="n"/>
      <c r="G9" s="52" t="n"/>
      <c r="H9" s="53" t="n"/>
      <c r="I9" s="50" t="n"/>
      <c r="J9" s="54">
        <f>IF(I9="win",G9*(F9-1),IF(I9="loss",-G9,IF(I9="push",0,"")))</f>
        <v/>
      </c>
      <c r="K9" s="55">
        <f>IFERROR(J9/G9,"")</f>
        <v/>
      </c>
      <c r="L9" s="24">
        <f>IFERROR(L8+J9,"")</f>
        <v/>
      </c>
      <c r="M9" s="50" t="n"/>
    </row>
    <row r="10">
      <c r="A10" s="44" t="n"/>
      <c r="B10" s="44" t="n"/>
      <c r="C10" s="44" t="n"/>
      <c r="D10" s="44" t="n"/>
      <c r="E10" s="44" t="n"/>
      <c r="F10" s="45" t="n"/>
      <c r="G10" s="46" t="n"/>
      <c r="H10" s="47" t="n"/>
      <c r="I10" s="44" t="n"/>
      <c r="J10" s="48">
        <f>IF(I10="win",G10*(F10-1),IF(I10="loss",-G10,IF(I10="push",0,"")))</f>
        <v/>
      </c>
      <c r="K10" s="49">
        <f>IFERROR(J10/G10,"")</f>
        <v/>
      </c>
      <c r="L10" s="19">
        <f>IFERROR(L9+J10,"")</f>
        <v/>
      </c>
      <c r="M10" s="44" t="n"/>
    </row>
    <row r="11">
      <c r="A11" s="50" t="n"/>
      <c r="B11" s="50" t="n"/>
      <c r="C11" s="50" t="n"/>
      <c r="D11" s="50" t="n"/>
      <c r="E11" s="50" t="n"/>
      <c r="F11" s="51" t="n"/>
      <c r="G11" s="52" t="n"/>
      <c r="H11" s="53" t="n"/>
      <c r="I11" s="50" t="n"/>
      <c r="J11" s="54">
        <f>IF(I11="win",G11*(F11-1),IF(I11="loss",-G11,IF(I11="push",0,"")))</f>
        <v/>
      </c>
      <c r="K11" s="55">
        <f>IFERROR(J11/G11,"")</f>
        <v/>
      </c>
      <c r="L11" s="24">
        <f>IFERROR(L10+J11,"")</f>
        <v/>
      </c>
      <c r="M11" s="50" t="n"/>
    </row>
    <row r="12">
      <c r="A12" s="44" t="n"/>
      <c r="B12" s="44" t="n"/>
      <c r="C12" s="44" t="n"/>
      <c r="D12" s="44" t="n"/>
      <c r="E12" s="44" t="n"/>
      <c r="F12" s="45" t="n"/>
      <c r="G12" s="46" t="n"/>
      <c r="H12" s="47" t="n"/>
      <c r="I12" s="44" t="n"/>
      <c r="J12" s="48">
        <f>IF(I12="win",G12*(F12-1),IF(I12="loss",-G12,IF(I12="push",0,"")))</f>
        <v/>
      </c>
      <c r="K12" s="49">
        <f>IFERROR(J12/G12,"")</f>
        <v/>
      </c>
      <c r="L12" s="19">
        <f>IFERROR(L11+J12,"")</f>
        <v/>
      </c>
      <c r="M12" s="44" t="n"/>
    </row>
    <row r="13">
      <c r="A13" s="50" t="n"/>
      <c r="B13" s="50" t="n"/>
      <c r="C13" s="50" t="n"/>
      <c r="D13" s="50" t="n"/>
      <c r="E13" s="50" t="n"/>
      <c r="F13" s="51" t="n"/>
      <c r="G13" s="52" t="n"/>
      <c r="H13" s="53" t="n"/>
      <c r="I13" s="50" t="n"/>
      <c r="J13" s="54">
        <f>IF(I13="win",G13*(F13-1),IF(I13="loss",-G13,IF(I13="push",0,"")))</f>
        <v/>
      </c>
      <c r="K13" s="55">
        <f>IFERROR(J13/G13,"")</f>
        <v/>
      </c>
      <c r="L13" s="24">
        <f>IFERROR(L12+J13,"")</f>
        <v/>
      </c>
      <c r="M13" s="50" t="n"/>
    </row>
    <row r="14">
      <c r="A14" s="44" t="n"/>
      <c r="B14" s="44" t="n"/>
      <c r="C14" s="44" t="n"/>
      <c r="D14" s="44" t="n"/>
      <c r="E14" s="44" t="n"/>
      <c r="F14" s="45" t="n"/>
      <c r="G14" s="46" t="n"/>
      <c r="H14" s="47" t="n"/>
      <c r="I14" s="44" t="n"/>
      <c r="J14" s="48">
        <f>IF(I14="win",G14*(F14-1),IF(I14="loss",-G14,IF(I14="push",0,"")))</f>
        <v/>
      </c>
      <c r="K14" s="49">
        <f>IFERROR(J14/G14,"")</f>
        <v/>
      </c>
      <c r="L14" s="19">
        <f>IFERROR(L13+J14,"")</f>
        <v/>
      </c>
      <c r="M14" s="44" t="n"/>
    </row>
    <row r="15">
      <c r="A15" s="50" t="n"/>
      <c r="B15" s="50" t="n"/>
      <c r="C15" s="50" t="n"/>
      <c r="D15" s="50" t="n"/>
      <c r="E15" s="50" t="n"/>
      <c r="F15" s="51" t="n"/>
      <c r="G15" s="52" t="n"/>
      <c r="H15" s="53" t="n"/>
      <c r="I15" s="50" t="n"/>
      <c r="J15" s="54">
        <f>IF(I15="win",G15*(F15-1),IF(I15="loss",-G15,IF(I15="push",0,"")))</f>
        <v/>
      </c>
      <c r="K15" s="55">
        <f>IFERROR(J15/G15,"")</f>
        <v/>
      </c>
      <c r="L15" s="24">
        <f>IFERROR(L14+J15,"")</f>
        <v/>
      </c>
      <c r="M15" s="50" t="n"/>
    </row>
    <row r="16">
      <c r="A16" s="44" t="n"/>
      <c r="B16" s="44" t="n"/>
      <c r="C16" s="44" t="n"/>
      <c r="D16" s="44" t="n"/>
      <c r="E16" s="44" t="n"/>
      <c r="F16" s="45" t="n"/>
      <c r="G16" s="46" t="n"/>
      <c r="H16" s="47" t="n"/>
      <c r="I16" s="44" t="n"/>
      <c r="J16" s="48">
        <f>IF(I16="win",G16*(F16-1),IF(I16="loss",-G16,IF(I16="push",0,"")))</f>
        <v/>
      </c>
      <c r="K16" s="49">
        <f>IFERROR(J16/G16,"")</f>
        <v/>
      </c>
      <c r="L16" s="19">
        <f>IFERROR(L15+J16,"")</f>
        <v/>
      </c>
      <c r="M16" s="44" t="n"/>
    </row>
    <row r="17">
      <c r="A17" s="50" t="n"/>
      <c r="B17" s="50" t="n"/>
      <c r="C17" s="50" t="n"/>
      <c r="D17" s="50" t="n"/>
      <c r="E17" s="50" t="n"/>
      <c r="F17" s="51" t="n"/>
      <c r="G17" s="52" t="n"/>
      <c r="H17" s="53" t="n"/>
      <c r="I17" s="50" t="n"/>
      <c r="J17" s="54">
        <f>IF(I17="win",G17*(F17-1),IF(I17="loss",-G17,IF(I17="push",0,"")))</f>
        <v/>
      </c>
      <c r="K17" s="55">
        <f>IFERROR(J17/G17,"")</f>
        <v/>
      </c>
      <c r="L17" s="24">
        <f>IFERROR(L16+J17,"")</f>
        <v/>
      </c>
      <c r="M17" s="50" t="n"/>
    </row>
    <row r="18">
      <c r="A18" s="44" t="n"/>
      <c r="B18" s="44" t="n"/>
      <c r="C18" s="44" t="n"/>
      <c r="D18" s="44" t="n"/>
      <c r="E18" s="44" t="n"/>
      <c r="F18" s="45" t="n"/>
      <c r="G18" s="46" t="n"/>
      <c r="H18" s="47" t="n"/>
      <c r="I18" s="44" t="n"/>
      <c r="J18" s="48">
        <f>IF(I18="win",G18*(F18-1),IF(I18="loss",-G18,IF(I18="push",0,"")))</f>
        <v/>
      </c>
      <c r="K18" s="49">
        <f>IFERROR(J18/G18,"")</f>
        <v/>
      </c>
      <c r="L18" s="19">
        <f>IFERROR(L17+J18,"")</f>
        <v/>
      </c>
      <c r="M18" s="44" t="n"/>
    </row>
    <row r="19">
      <c r="A19" s="50" t="n"/>
      <c r="B19" s="50" t="n"/>
      <c r="C19" s="50" t="n"/>
      <c r="D19" s="50" t="n"/>
      <c r="E19" s="50" t="n"/>
      <c r="F19" s="51" t="n"/>
      <c r="G19" s="52" t="n"/>
      <c r="H19" s="53" t="n"/>
      <c r="I19" s="50" t="n"/>
      <c r="J19" s="54">
        <f>IF(I19="win",G19*(F19-1),IF(I19="loss",-G19,IF(I19="push",0,"")))</f>
        <v/>
      </c>
      <c r="K19" s="55">
        <f>IFERROR(J19/G19,"")</f>
        <v/>
      </c>
      <c r="L19" s="24">
        <f>IFERROR(L18+J19,"")</f>
        <v/>
      </c>
      <c r="M19" s="50" t="n"/>
    </row>
    <row r="20">
      <c r="A20" s="44" t="n"/>
      <c r="B20" s="44" t="n"/>
      <c r="C20" s="44" t="n"/>
      <c r="D20" s="44" t="n"/>
      <c r="E20" s="44" t="n"/>
      <c r="F20" s="45" t="n"/>
      <c r="G20" s="46" t="n"/>
      <c r="H20" s="47" t="n"/>
      <c r="I20" s="44" t="n"/>
      <c r="J20" s="48">
        <f>IF(I20="win",G20*(F20-1),IF(I20="loss",-G20,IF(I20="push",0,"")))</f>
        <v/>
      </c>
      <c r="K20" s="49">
        <f>IFERROR(J20/G20,"")</f>
        <v/>
      </c>
      <c r="L20" s="19">
        <f>IFERROR(L19+J20,"")</f>
        <v/>
      </c>
      <c r="M20" s="44" t="n"/>
    </row>
    <row r="21">
      <c r="A21" s="50" t="n"/>
      <c r="B21" s="50" t="n"/>
      <c r="C21" s="50" t="n"/>
      <c r="D21" s="50" t="n"/>
      <c r="E21" s="50" t="n"/>
      <c r="F21" s="51" t="n"/>
      <c r="G21" s="52" t="n"/>
      <c r="H21" s="53" t="n"/>
      <c r="I21" s="50" t="n"/>
      <c r="J21" s="54">
        <f>IF(I21="win",G21*(F21-1),IF(I21="loss",-G21,IF(I21="push",0,"")))</f>
        <v/>
      </c>
      <c r="K21" s="55">
        <f>IFERROR(J21/G21,"")</f>
        <v/>
      </c>
      <c r="L21" s="24">
        <f>IFERROR(L20+J21,"")</f>
        <v/>
      </c>
      <c r="M21" s="50" t="n"/>
    </row>
    <row r="22">
      <c r="A22" s="44" t="n"/>
      <c r="B22" s="44" t="n"/>
      <c r="C22" s="44" t="n"/>
      <c r="D22" s="44" t="n"/>
      <c r="E22" s="44" t="n"/>
      <c r="F22" s="45" t="n"/>
      <c r="G22" s="46" t="n"/>
      <c r="H22" s="47" t="n"/>
      <c r="I22" s="44" t="n"/>
      <c r="J22" s="48">
        <f>IF(I22="win",G22*(F22-1),IF(I22="loss",-G22,IF(I22="push",0,"")))</f>
        <v/>
      </c>
      <c r="K22" s="49">
        <f>IFERROR(J22/G22,"")</f>
        <v/>
      </c>
      <c r="L22" s="19">
        <f>IFERROR(L21+J22,"")</f>
        <v/>
      </c>
      <c r="M22" s="44" t="n"/>
    </row>
    <row r="23">
      <c r="A23" s="50" t="n"/>
      <c r="B23" s="50" t="n"/>
      <c r="C23" s="50" t="n"/>
      <c r="D23" s="50" t="n"/>
      <c r="E23" s="50" t="n"/>
      <c r="F23" s="51" t="n"/>
      <c r="G23" s="52" t="n"/>
      <c r="H23" s="53" t="n"/>
      <c r="I23" s="50" t="n"/>
      <c r="J23" s="54">
        <f>IF(I23="win",G23*(F23-1),IF(I23="loss",-G23,IF(I23="push",0,"")))</f>
        <v/>
      </c>
      <c r="K23" s="55">
        <f>IFERROR(J23/G23,"")</f>
        <v/>
      </c>
      <c r="L23" s="24">
        <f>IFERROR(L22+J23,"")</f>
        <v/>
      </c>
      <c r="M23" s="50" t="n"/>
    </row>
    <row r="24">
      <c r="A24" s="44" t="n"/>
      <c r="B24" s="44" t="n"/>
      <c r="C24" s="44" t="n"/>
      <c r="D24" s="44" t="n"/>
      <c r="E24" s="44" t="n"/>
      <c r="F24" s="45" t="n"/>
      <c r="G24" s="46" t="n"/>
      <c r="H24" s="47" t="n"/>
      <c r="I24" s="44" t="n"/>
      <c r="J24" s="48">
        <f>IF(I24="win",G24*(F24-1),IF(I24="loss",-G24,IF(I24="push",0,"")))</f>
        <v/>
      </c>
      <c r="K24" s="49">
        <f>IFERROR(J24/G24,"")</f>
        <v/>
      </c>
      <c r="L24" s="19">
        <f>IFERROR(L23+J24,"")</f>
        <v/>
      </c>
      <c r="M24" s="44" t="n"/>
    </row>
    <row r="25">
      <c r="A25" s="50" t="n"/>
      <c r="B25" s="50" t="n"/>
      <c r="C25" s="50" t="n"/>
      <c r="D25" s="50" t="n"/>
      <c r="E25" s="50" t="n"/>
      <c r="F25" s="51" t="n"/>
      <c r="G25" s="52" t="n"/>
      <c r="H25" s="53" t="n"/>
      <c r="I25" s="50" t="n"/>
      <c r="J25" s="54">
        <f>IF(I25="win",G25*(F25-1),IF(I25="loss",-G25,IF(I25="push",0,"")))</f>
        <v/>
      </c>
      <c r="K25" s="55">
        <f>IFERROR(J25/G25,"")</f>
        <v/>
      </c>
      <c r="L25" s="24">
        <f>IFERROR(L24+J25,"")</f>
        <v/>
      </c>
      <c r="M25" s="50" t="n"/>
    </row>
    <row r="26">
      <c r="A26" s="44" t="n"/>
      <c r="B26" s="44" t="n"/>
      <c r="C26" s="44" t="n"/>
      <c r="D26" s="44" t="n"/>
      <c r="E26" s="44" t="n"/>
      <c r="F26" s="45" t="n"/>
      <c r="G26" s="46" t="n"/>
      <c r="H26" s="47" t="n"/>
      <c r="I26" s="44" t="n"/>
      <c r="J26" s="48">
        <f>IF(I26="win",G26*(F26-1),IF(I26="loss",-G26,IF(I26="push",0,"")))</f>
        <v/>
      </c>
      <c r="K26" s="49">
        <f>IFERROR(J26/G26,"")</f>
        <v/>
      </c>
      <c r="L26" s="19">
        <f>IFERROR(L25+J26,"")</f>
        <v/>
      </c>
      <c r="M26" s="44" t="n"/>
    </row>
    <row r="27">
      <c r="A27" s="50" t="n"/>
      <c r="B27" s="50" t="n"/>
      <c r="C27" s="50" t="n"/>
      <c r="D27" s="50" t="n"/>
      <c r="E27" s="50" t="n"/>
      <c r="F27" s="51" t="n"/>
      <c r="G27" s="52" t="n"/>
      <c r="H27" s="53" t="n"/>
      <c r="I27" s="50" t="n"/>
      <c r="J27" s="54">
        <f>IF(I27="win",G27*(F27-1),IF(I27="loss",-G27,IF(I27="push",0,"")))</f>
        <v/>
      </c>
      <c r="K27" s="55">
        <f>IFERROR(J27/G27,"")</f>
        <v/>
      </c>
      <c r="L27" s="24">
        <f>IFERROR(L26+J27,"")</f>
        <v/>
      </c>
      <c r="M27" s="50" t="n"/>
    </row>
    <row r="28">
      <c r="A28" s="44" t="n"/>
      <c r="B28" s="44" t="n"/>
      <c r="C28" s="44" t="n"/>
      <c r="D28" s="44" t="n"/>
      <c r="E28" s="44" t="n"/>
      <c r="F28" s="45" t="n"/>
      <c r="G28" s="46" t="n"/>
      <c r="H28" s="47" t="n"/>
      <c r="I28" s="44" t="n"/>
      <c r="J28" s="48">
        <f>IF(I28="win",G28*(F28-1),IF(I28="loss",-G28,IF(I28="push",0,"")))</f>
        <v/>
      </c>
      <c r="K28" s="49">
        <f>IFERROR(J28/G28,"")</f>
        <v/>
      </c>
      <c r="L28" s="19">
        <f>IFERROR(L27+J28,"")</f>
        <v/>
      </c>
      <c r="M28" s="44" t="n"/>
    </row>
    <row r="29">
      <c r="A29" s="50" t="n"/>
      <c r="B29" s="50" t="n"/>
      <c r="C29" s="50" t="n"/>
      <c r="D29" s="50" t="n"/>
      <c r="E29" s="50" t="n"/>
      <c r="F29" s="51" t="n"/>
      <c r="G29" s="52" t="n"/>
      <c r="H29" s="53" t="n"/>
      <c r="I29" s="50" t="n"/>
      <c r="J29" s="54">
        <f>IF(I29="win",G29*(F29-1),IF(I29="loss",-G29,IF(I29="push",0,"")))</f>
        <v/>
      </c>
      <c r="K29" s="55">
        <f>IFERROR(J29/G29,"")</f>
        <v/>
      </c>
      <c r="L29" s="24">
        <f>IFERROR(L28+J29,"")</f>
        <v/>
      </c>
      <c r="M29" s="50" t="n"/>
    </row>
    <row r="30">
      <c r="A30" s="44" t="n"/>
      <c r="B30" s="44" t="n"/>
      <c r="C30" s="44" t="n"/>
      <c r="D30" s="44" t="n"/>
      <c r="E30" s="44" t="n"/>
      <c r="F30" s="45" t="n"/>
      <c r="G30" s="46" t="n"/>
      <c r="H30" s="47" t="n"/>
      <c r="I30" s="44" t="n"/>
      <c r="J30" s="48">
        <f>IF(I30="win",G30*(F30-1),IF(I30="loss",-G30,IF(I30="push",0,"")))</f>
        <v/>
      </c>
      <c r="K30" s="49">
        <f>IFERROR(J30/G30,"")</f>
        <v/>
      </c>
      <c r="L30" s="19">
        <f>IFERROR(L29+J30,"")</f>
        <v/>
      </c>
      <c r="M30" s="44" t="n"/>
    </row>
    <row r="31">
      <c r="A31" s="50" t="n"/>
      <c r="B31" s="50" t="n"/>
      <c r="C31" s="50" t="n"/>
      <c r="D31" s="50" t="n"/>
      <c r="E31" s="50" t="n"/>
      <c r="F31" s="51" t="n"/>
      <c r="G31" s="52" t="n"/>
      <c r="H31" s="53" t="n"/>
      <c r="I31" s="50" t="n"/>
      <c r="J31" s="54">
        <f>IF(I31="win",G31*(F31-1),IF(I31="loss",-G31,IF(I31="push",0,"")))</f>
        <v/>
      </c>
      <c r="K31" s="55">
        <f>IFERROR(J31/G31,"")</f>
        <v/>
      </c>
      <c r="L31" s="24">
        <f>IFERROR(L30+J31,"")</f>
        <v/>
      </c>
      <c r="M31" s="50" t="n"/>
    </row>
    <row r="32">
      <c r="A32" s="44" t="n"/>
      <c r="B32" s="44" t="n"/>
      <c r="C32" s="44" t="n"/>
      <c r="D32" s="44" t="n"/>
      <c r="E32" s="44" t="n"/>
      <c r="F32" s="45" t="n"/>
      <c r="G32" s="46" t="n"/>
      <c r="H32" s="47" t="n"/>
      <c r="I32" s="44" t="n"/>
      <c r="J32" s="48">
        <f>IF(I32="win",G32*(F32-1),IF(I32="loss",-G32,IF(I32="push",0,"")))</f>
        <v/>
      </c>
      <c r="K32" s="49">
        <f>IFERROR(J32/G32,"")</f>
        <v/>
      </c>
      <c r="L32" s="19">
        <f>IFERROR(L31+J32,"")</f>
        <v/>
      </c>
      <c r="M32" s="44" t="n"/>
    </row>
    <row r="33">
      <c r="A33" s="50" t="n"/>
      <c r="B33" s="50" t="n"/>
      <c r="C33" s="50" t="n"/>
      <c r="D33" s="50" t="n"/>
      <c r="E33" s="50" t="n"/>
      <c r="F33" s="51" t="n"/>
      <c r="G33" s="52" t="n"/>
      <c r="H33" s="53" t="n"/>
      <c r="I33" s="50" t="n"/>
      <c r="J33" s="54">
        <f>IF(I33="win",G33*(F33-1),IF(I33="loss",-G33,IF(I33="push",0,"")))</f>
        <v/>
      </c>
      <c r="K33" s="55">
        <f>IFERROR(J33/G33,"")</f>
        <v/>
      </c>
      <c r="L33" s="24">
        <f>IFERROR(L32+J33,"")</f>
        <v/>
      </c>
      <c r="M33" s="50" t="n"/>
    </row>
    <row r="34">
      <c r="A34" s="44" t="n"/>
      <c r="B34" s="44" t="n"/>
      <c r="C34" s="44" t="n"/>
      <c r="D34" s="44" t="n"/>
      <c r="E34" s="44" t="n"/>
      <c r="F34" s="45" t="n"/>
      <c r="G34" s="46" t="n"/>
      <c r="H34" s="47" t="n"/>
      <c r="I34" s="44" t="n"/>
      <c r="J34" s="48">
        <f>IF(I34="win",G34*(F34-1),IF(I34="loss",-G34,IF(I34="push",0,"")))</f>
        <v/>
      </c>
      <c r="K34" s="49">
        <f>IFERROR(J34/G34,"")</f>
        <v/>
      </c>
      <c r="L34" s="19">
        <f>IFERROR(L33+J34,"")</f>
        <v/>
      </c>
      <c r="M34" s="44" t="n"/>
    </row>
    <row r="35">
      <c r="A35" s="50" t="n"/>
      <c r="B35" s="50" t="n"/>
      <c r="C35" s="50" t="n"/>
      <c r="D35" s="50" t="n"/>
      <c r="E35" s="50" t="n"/>
      <c r="F35" s="51" t="n"/>
      <c r="G35" s="52" t="n"/>
      <c r="H35" s="53" t="n"/>
      <c r="I35" s="50" t="n"/>
      <c r="J35" s="54">
        <f>IF(I35="win",G35*(F35-1),IF(I35="loss",-G35,IF(I35="push",0,"")))</f>
        <v/>
      </c>
      <c r="K35" s="55">
        <f>IFERROR(J35/G35,"")</f>
        <v/>
      </c>
      <c r="L35" s="24">
        <f>IFERROR(L34+J35,"")</f>
        <v/>
      </c>
      <c r="M35" s="50" t="n"/>
    </row>
    <row r="36">
      <c r="A36" s="44" t="n"/>
      <c r="B36" s="44" t="n"/>
      <c r="C36" s="44" t="n"/>
      <c r="D36" s="44" t="n"/>
      <c r="E36" s="44" t="n"/>
      <c r="F36" s="45" t="n"/>
      <c r="G36" s="46" t="n"/>
      <c r="H36" s="47" t="n"/>
      <c r="I36" s="44" t="n"/>
      <c r="J36" s="48">
        <f>IF(I36="win",G36*(F36-1),IF(I36="loss",-G36,IF(I36="push",0,"")))</f>
        <v/>
      </c>
      <c r="K36" s="49">
        <f>IFERROR(J36/G36,"")</f>
        <v/>
      </c>
      <c r="L36" s="19">
        <f>IFERROR(L35+J36,"")</f>
        <v/>
      </c>
      <c r="M36" s="44" t="n"/>
    </row>
    <row r="37">
      <c r="A37" s="50" t="n"/>
      <c r="B37" s="50" t="n"/>
      <c r="C37" s="50" t="n"/>
      <c r="D37" s="50" t="n"/>
      <c r="E37" s="50" t="n"/>
      <c r="F37" s="51" t="n"/>
      <c r="G37" s="52" t="n"/>
      <c r="H37" s="53" t="n"/>
      <c r="I37" s="50" t="n"/>
      <c r="J37" s="54">
        <f>IF(I37="win",G37*(F37-1),IF(I37="loss",-G37,IF(I37="push",0,"")))</f>
        <v/>
      </c>
      <c r="K37" s="55">
        <f>IFERROR(J37/G37,"")</f>
        <v/>
      </c>
      <c r="L37" s="24">
        <f>IFERROR(L36+J37,"")</f>
        <v/>
      </c>
      <c r="M37" s="50" t="n"/>
    </row>
    <row r="38">
      <c r="A38" s="44" t="n"/>
      <c r="B38" s="44" t="n"/>
      <c r="C38" s="44" t="n"/>
      <c r="D38" s="44" t="n"/>
      <c r="E38" s="44" t="n"/>
      <c r="F38" s="45" t="n"/>
      <c r="G38" s="46" t="n"/>
      <c r="H38" s="47" t="n"/>
      <c r="I38" s="44" t="n"/>
      <c r="J38" s="48">
        <f>IF(I38="win",G38*(F38-1),IF(I38="loss",-G38,IF(I38="push",0,"")))</f>
        <v/>
      </c>
      <c r="K38" s="49">
        <f>IFERROR(J38/G38,"")</f>
        <v/>
      </c>
      <c r="L38" s="19">
        <f>IFERROR(L37+J38,"")</f>
        <v/>
      </c>
      <c r="M38" s="44" t="n"/>
    </row>
    <row r="39">
      <c r="A39" s="50" t="n"/>
      <c r="B39" s="50" t="n"/>
      <c r="C39" s="50" t="n"/>
      <c r="D39" s="50" t="n"/>
      <c r="E39" s="50" t="n"/>
      <c r="F39" s="51" t="n"/>
      <c r="G39" s="52" t="n"/>
      <c r="H39" s="53" t="n"/>
      <c r="I39" s="50" t="n"/>
      <c r="J39" s="54">
        <f>IF(I39="win",G39*(F39-1),IF(I39="loss",-G39,IF(I39="push",0,"")))</f>
        <v/>
      </c>
      <c r="K39" s="55">
        <f>IFERROR(J39/G39,"")</f>
        <v/>
      </c>
      <c r="L39" s="24">
        <f>IFERROR(L38+J39,"")</f>
        <v/>
      </c>
      <c r="M39" s="50" t="n"/>
    </row>
    <row r="40">
      <c r="A40" s="44" t="n"/>
      <c r="B40" s="44" t="n"/>
      <c r="C40" s="44" t="n"/>
      <c r="D40" s="44" t="n"/>
      <c r="E40" s="44" t="n"/>
      <c r="F40" s="45" t="n"/>
      <c r="G40" s="46" t="n"/>
      <c r="H40" s="47" t="n"/>
      <c r="I40" s="44" t="n"/>
      <c r="J40" s="48">
        <f>IF(I40="win",G40*(F40-1),IF(I40="loss",-G40,IF(I40="push",0,"")))</f>
        <v/>
      </c>
      <c r="K40" s="49">
        <f>IFERROR(J40/G40,"")</f>
        <v/>
      </c>
      <c r="L40" s="19">
        <f>IFERROR(L39+J40,"")</f>
        <v/>
      </c>
      <c r="M40" s="44" t="n"/>
    </row>
    <row r="41">
      <c r="A41" s="50" t="n"/>
      <c r="B41" s="50" t="n"/>
      <c r="C41" s="50" t="n"/>
      <c r="D41" s="50" t="n"/>
      <c r="E41" s="50" t="n"/>
      <c r="F41" s="51" t="n"/>
      <c r="G41" s="52" t="n"/>
      <c r="H41" s="53" t="n"/>
      <c r="I41" s="50" t="n"/>
      <c r="J41" s="54">
        <f>IF(I41="win",G41*(F41-1),IF(I41="loss",-G41,IF(I41="push",0,"")))</f>
        <v/>
      </c>
      <c r="K41" s="55">
        <f>IFERROR(J41/G41,"")</f>
        <v/>
      </c>
      <c r="L41" s="24">
        <f>IFERROR(L40+J41,"")</f>
        <v/>
      </c>
      <c r="M41" s="50" t="n"/>
    </row>
    <row r="42">
      <c r="A42" s="44" t="n"/>
      <c r="B42" s="44" t="n"/>
      <c r="C42" s="44" t="n"/>
      <c r="D42" s="44" t="n"/>
      <c r="E42" s="44" t="n"/>
      <c r="F42" s="45" t="n"/>
      <c r="G42" s="46" t="n"/>
      <c r="H42" s="47" t="n"/>
      <c r="I42" s="44" t="n"/>
      <c r="J42" s="48">
        <f>IF(I42="win",G42*(F42-1),IF(I42="loss",-G42,IF(I42="push",0,"")))</f>
        <v/>
      </c>
      <c r="K42" s="49">
        <f>IFERROR(J42/G42,"")</f>
        <v/>
      </c>
      <c r="L42" s="19">
        <f>IFERROR(L41+J42,"")</f>
        <v/>
      </c>
      <c r="M42" s="44" t="n"/>
    </row>
    <row r="43">
      <c r="A43" s="50" t="n"/>
      <c r="B43" s="50" t="n"/>
      <c r="C43" s="50" t="n"/>
      <c r="D43" s="50" t="n"/>
      <c r="E43" s="50" t="n"/>
      <c r="F43" s="51" t="n"/>
      <c r="G43" s="52" t="n"/>
      <c r="H43" s="53" t="n"/>
      <c r="I43" s="50" t="n"/>
      <c r="J43" s="54">
        <f>IF(I43="win",G43*(F43-1),IF(I43="loss",-G43,IF(I43="push",0,"")))</f>
        <v/>
      </c>
      <c r="K43" s="55">
        <f>IFERROR(J43/G43,"")</f>
        <v/>
      </c>
      <c r="L43" s="24">
        <f>IFERROR(L42+J43,"")</f>
        <v/>
      </c>
      <c r="M43" s="50" t="n"/>
    </row>
    <row r="44">
      <c r="A44" s="44" t="n"/>
      <c r="B44" s="44" t="n"/>
      <c r="C44" s="44" t="n"/>
      <c r="D44" s="44" t="n"/>
      <c r="E44" s="44" t="n"/>
      <c r="F44" s="45" t="n"/>
      <c r="G44" s="46" t="n"/>
      <c r="H44" s="47" t="n"/>
      <c r="I44" s="44" t="n"/>
      <c r="J44" s="48">
        <f>IF(I44="win",G44*(F44-1),IF(I44="loss",-G44,IF(I44="push",0,"")))</f>
        <v/>
      </c>
      <c r="K44" s="49">
        <f>IFERROR(J44/G44,"")</f>
        <v/>
      </c>
      <c r="L44" s="19">
        <f>IFERROR(L43+J44,"")</f>
        <v/>
      </c>
      <c r="M44" s="44" t="n"/>
    </row>
    <row r="45">
      <c r="A45" s="50" t="n"/>
      <c r="B45" s="50" t="n"/>
      <c r="C45" s="50" t="n"/>
      <c r="D45" s="50" t="n"/>
      <c r="E45" s="50" t="n"/>
      <c r="F45" s="51" t="n"/>
      <c r="G45" s="52" t="n"/>
      <c r="H45" s="53" t="n"/>
      <c r="I45" s="50" t="n"/>
      <c r="J45" s="54">
        <f>IF(I45="win",G45*(F45-1),IF(I45="loss",-G45,IF(I45="push",0,"")))</f>
        <v/>
      </c>
      <c r="K45" s="55">
        <f>IFERROR(J45/G45,"")</f>
        <v/>
      </c>
      <c r="L45" s="24">
        <f>IFERROR(L44+J45,"")</f>
        <v/>
      </c>
      <c r="M45" s="50" t="n"/>
    </row>
    <row r="46">
      <c r="A46" s="44" t="n"/>
      <c r="B46" s="44" t="n"/>
      <c r="C46" s="44" t="n"/>
      <c r="D46" s="44" t="n"/>
      <c r="E46" s="44" t="n"/>
      <c r="F46" s="45" t="n"/>
      <c r="G46" s="46" t="n"/>
      <c r="H46" s="47" t="n"/>
      <c r="I46" s="44" t="n"/>
      <c r="J46" s="48">
        <f>IF(I46="win",G46*(F46-1),IF(I46="loss",-G46,IF(I46="push",0,"")))</f>
        <v/>
      </c>
      <c r="K46" s="49">
        <f>IFERROR(J46/G46,"")</f>
        <v/>
      </c>
      <c r="L46" s="19">
        <f>IFERROR(L45+J46,"")</f>
        <v/>
      </c>
      <c r="M46" s="44" t="n"/>
    </row>
    <row r="47">
      <c r="A47" s="50" t="n"/>
      <c r="B47" s="50" t="n"/>
      <c r="C47" s="50" t="n"/>
      <c r="D47" s="50" t="n"/>
      <c r="E47" s="50" t="n"/>
      <c r="F47" s="51" t="n"/>
      <c r="G47" s="52" t="n"/>
      <c r="H47" s="53" t="n"/>
      <c r="I47" s="50" t="n"/>
      <c r="J47" s="54">
        <f>IF(I47="win",G47*(F47-1),IF(I47="loss",-G47,IF(I47="push",0,"")))</f>
        <v/>
      </c>
      <c r="K47" s="55">
        <f>IFERROR(J47/G47,"")</f>
        <v/>
      </c>
      <c r="L47" s="24">
        <f>IFERROR(L46+J47,"")</f>
        <v/>
      </c>
      <c r="M47" s="50" t="n"/>
    </row>
    <row r="48">
      <c r="A48" s="44" t="n"/>
      <c r="B48" s="44" t="n"/>
      <c r="C48" s="44" t="n"/>
      <c r="D48" s="44" t="n"/>
      <c r="E48" s="44" t="n"/>
      <c r="F48" s="45" t="n"/>
      <c r="G48" s="46" t="n"/>
      <c r="H48" s="47" t="n"/>
      <c r="I48" s="44" t="n"/>
      <c r="J48" s="48">
        <f>IF(I48="win",G48*(F48-1),IF(I48="loss",-G48,IF(I48="push",0,"")))</f>
        <v/>
      </c>
      <c r="K48" s="49">
        <f>IFERROR(J48/G48,"")</f>
        <v/>
      </c>
      <c r="L48" s="19">
        <f>IFERROR(L47+J48,"")</f>
        <v/>
      </c>
      <c r="M48" s="44" t="n"/>
    </row>
    <row r="49">
      <c r="A49" s="50" t="n"/>
      <c r="B49" s="50" t="n"/>
      <c r="C49" s="50" t="n"/>
      <c r="D49" s="50" t="n"/>
      <c r="E49" s="50" t="n"/>
      <c r="F49" s="51" t="n"/>
      <c r="G49" s="52" t="n"/>
      <c r="H49" s="53" t="n"/>
      <c r="I49" s="50" t="n"/>
      <c r="J49" s="54">
        <f>IF(I49="win",G49*(F49-1),IF(I49="loss",-G49,IF(I49="push",0,"")))</f>
        <v/>
      </c>
      <c r="K49" s="55">
        <f>IFERROR(J49/G49,"")</f>
        <v/>
      </c>
      <c r="L49" s="24">
        <f>IFERROR(L48+J49,"")</f>
        <v/>
      </c>
      <c r="M49" s="50" t="n"/>
    </row>
    <row r="50">
      <c r="A50" s="44" t="n"/>
      <c r="B50" s="44" t="n"/>
      <c r="C50" s="44" t="n"/>
      <c r="D50" s="44" t="n"/>
      <c r="E50" s="44" t="n"/>
      <c r="F50" s="45" t="n"/>
      <c r="G50" s="46" t="n"/>
      <c r="H50" s="47" t="n"/>
      <c r="I50" s="44" t="n"/>
      <c r="J50" s="48">
        <f>IF(I50="win",G50*(F50-1),IF(I50="loss",-G50,IF(I50="push",0,"")))</f>
        <v/>
      </c>
      <c r="K50" s="49">
        <f>IFERROR(J50/G50,"")</f>
        <v/>
      </c>
      <c r="L50" s="19">
        <f>IFERROR(L49+J50,"")</f>
        <v/>
      </c>
      <c r="M50" s="44" t="n"/>
    </row>
    <row r="51">
      <c r="A51" s="50" t="n"/>
      <c r="B51" s="50" t="n"/>
      <c r="C51" s="50" t="n"/>
      <c r="D51" s="50" t="n"/>
      <c r="E51" s="50" t="n"/>
      <c r="F51" s="51" t="n"/>
      <c r="G51" s="52" t="n"/>
      <c r="H51" s="53" t="n"/>
      <c r="I51" s="50" t="n"/>
      <c r="J51" s="54">
        <f>IF(I51="win",G51*(F51-1),IF(I51="loss",-G51,IF(I51="push",0,"")))</f>
        <v/>
      </c>
      <c r="K51" s="55">
        <f>IFERROR(J51/G51,"")</f>
        <v/>
      </c>
      <c r="L51" s="24">
        <f>IFERROR(L50+J51,"")</f>
        <v/>
      </c>
      <c r="M51" s="50" t="n"/>
    </row>
    <row r="52">
      <c r="A52" s="44" t="n"/>
      <c r="B52" s="44" t="n"/>
      <c r="C52" s="44" t="n"/>
      <c r="D52" s="44" t="n"/>
      <c r="E52" s="44" t="n"/>
      <c r="F52" s="45" t="n"/>
      <c r="G52" s="46" t="n"/>
      <c r="H52" s="47" t="n"/>
      <c r="I52" s="44" t="n"/>
      <c r="J52" s="48">
        <f>IF(I52="win",G52*(F52-1),IF(I52="loss",-G52,IF(I52="push",0,"")))</f>
        <v/>
      </c>
      <c r="K52" s="49">
        <f>IFERROR(J52/G52,"")</f>
        <v/>
      </c>
      <c r="L52" s="19">
        <f>IFERROR(L51+J52,"")</f>
        <v/>
      </c>
      <c r="M52" s="44" t="n"/>
    </row>
    <row r="53">
      <c r="A53" s="50" t="n"/>
      <c r="B53" s="50" t="n"/>
      <c r="C53" s="50" t="n"/>
      <c r="D53" s="50" t="n"/>
      <c r="E53" s="50" t="n"/>
      <c r="F53" s="51" t="n"/>
      <c r="G53" s="52" t="n"/>
      <c r="H53" s="53" t="n"/>
      <c r="I53" s="50" t="n"/>
      <c r="J53" s="54">
        <f>IF(I53="win",G53*(F53-1),IF(I53="loss",-G53,IF(I53="push",0,"")))</f>
        <v/>
      </c>
      <c r="K53" s="55">
        <f>IFERROR(J53/G53,"")</f>
        <v/>
      </c>
      <c r="L53" s="24">
        <f>IFERROR(L52+J53,"")</f>
        <v/>
      </c>
      <c r="M53" s="50" t="n"/>
    </row>
    <row r="54">
      <c r="A54" s="44" t="n"/>
      <c r="B54" s="44" t="n"/>
      <c r="C54" s="44" t="n"/>
      <c r="D54" s="44" t="n"/>
      <c r="E54" s="44" t="n"/>
      <c r="F54" s="45" t="n"/>
      <c r="G54" s="46" t="n"/>
      <c r="H54" s="47" t="n"/>
      <c r="I54" s="44" t="n"/>
      <c r="J54" s="48">
        <f>IF(I54="win",G54*(F54-1),IF(I54="loss",-G54,IF(I54="push",0,"")))</f>
        <v/>
      </c>
      <c r="K54" s="49">
        <f>IFERROR(J54/G54,"")</f>
        <v/>
      </c>
      <c r="L54" s="19">
        <f>IFERROR(L53+J54,"")</f>
        <v/>
      </c>
      <c r="M54" s="44" t="n"/>
    </row>
    <row r="55">
      <c r="A55" s="50" t="n"/>
      <c r="B55" s="50" t="n"/>
      <c r="C55" s="50" t="n"/>
      <c r="D55" s="50" t="n"/>
      <c r="E55" s="50" t="n"/>
      <c r="F55" s="51" t="n"/>
      <c r="G55" s="52" t="n"/>
      <c r="H55" s="53" t="n"/>
      <c r="I55" s="50" t="n"/>
      <c r="J55" s="54">
        <f>IF(I55="win",G55*(F55-1),IF(I55="loss",-G55,IF(I55="push",0,"")))</f>
        <v/>
      </c>
      <c r="K55" s="55">
        <f>IFERROR(J55/G55,"")</f>
        <v/>
      </c>
      <c r="L55" s="24">
        <f>IFERROR(L54+J55,"")</f>
        <v/>
      </c>
      <c r="M55" s="50" t="n"/>
    </row>
    <row r="56">
      <c r="A56" s="44" t="n"/>
      <c r="B56" s="44" t="n"/>
      <c r="C56" s="44" t="n"/>
      <c r="D56" s="44" t="n"/>
      <c r="E56" s="44" t="n"/>
      <c r="F56" s="45" t="n"/>
      <c r="G56" s="46" t="n"/>
      <c r="H56" s="47" t="n"/>
      <c r="I56" s="44" t="n"/>
      <c r="J56" s="48">
        <f>IF(I56="win",G56*(F56-1),IF(I56="loss",-G56,IF(I56="push",0,"")))</f>
        <v/>
      </c>
      <c r="K56" s="49">
        <f>IFERROR(J56/G56,"")</f>
        <v/>
      </c>
      <c r="L56" s="19">
        <f>IFERROR(L55+J56,"")</f>
        <v/>
      </c>
      <c r="M56" s="44" t="n"/>
    </row>
    <row r="57">
      <c r="A57" s="50" t="n"/>
      <c r="B57" s="50" t="n"/>
      <c r="C57" s="50" t="n"/>
      <c r="D57" s="50" t="n"/>
      <c r="E57" s="50" t="n"/>
      <c r="F57" s="51" t="n"/>
      <c r="G57" s="52" t="n"/>
      <c r="H57" s="53" t="n"/>
      <c r="I57" s="50" t="n"/>
      <c r="J57" s="54">
        <f>IF(I57="win",G57*(F57-1),IF(I57="loss",-G57,IF(I57="push",0,"")))</f>
        <v/>
      </c>
      <c r="K57" s="55">
        <f>IFERROR(J57/G57,"")</f>
        <v/>
      </c>
      <c r="L57" s="24">
        <f>IFERROR(L56+J57,"")</f>
        <v/>
      </c>
      <c r="M57" s="50" t="n"/>
    </row>
    <row r="58">
      <c r="A58" s="44" t="n"/>
      <c r="B58" s="44" t="n"/>
      <c r="C58" s="44" t="n"/>
      <c r="D58" s="44" t="n"/>
      <c r="E58" s="44" t="n"/>
      <c r="F58" s="45" t="n"/>
      <c r="G58" s="46" t="n"/>
      <c r="H58" s="47" t="n"/>
      <c r="I58" s="44" t="n"/>
      <c r="J58" s="48">
        <f>IF(I58="win",G58*(F58-1),IF(I58="loss",-G58,IF(I58="push",0,"")))</f>
        <v/>
      </c>
      <c r="K58" s="49">
        <f>IFERROR(J58/G58,"")</f>
        <v/>
      </c>
      <c r="L58" s="19">
        <f>IFERROR(L57+J58,"")</f>
        <v/>
      </c>
      <c r="M58" s="44" t="n"/>
    </row>
    <row r="59">
      <c r="A59" s="50" t="n"/>
      <c r="B59" s="50" t="n"/>
      <c r="C59" s="50" t="n"/>
      <c r="D59" s="50" t="n"/>
      <c r="E59" s="50" t="n"/>
      <c r="F59" s="51" t="n"/>
      <c r="G59" s="52" t="n"/>
      <c r="H59" s="53" t="n"/>
      <c r="I59" s="50" t="n"/>
      <c r="J59" s="54">
        <f>IF(I59="win",G59*(F59-1),IF(I59="loss",-G59,IF(I59="push",0,"")))</f>
        <v/>
      </c>
      <c r="K59" s="55">
        <f>IFERROR(J59/G59,"")</f>
        <v/>
      </c>
      <c r="L59" s="24">
        <f>IFERROR(L58+J59,"")</f>
        <v/>
      </c>
      <c r="M59" s="50" t="n"/>
    </row>
    <row r="60">
      <c r="A60" s="44" t="n"/>
      <c r="B60" s="44" t="n"/>
      <c r="C60" s="44" t="n"/>
      <c r="D60" s="44" t="n"/>
      <c r="E60" s="44" t="n"/>
      <c r="F60" s="45" t="n"/>
      <c r="G60" s="46" t="n"/>
      <c r="H60" s="47" t="n"/>
      <c r="I60" s="44" t="n"/>
      <c r="J60" s="48">
        <f>IF(I60="win",G60*(F60-1),IF(I60="loss",-G60,IF(I60="push",0,"")))</f>
        <v/>
      </c>
      <c r="K60" s="49">
        <f>IFERROR(J60/G60,"")</f>
        <v/>
      </c>
      <c r="L60" s="19">
        <f>IFERROR(L59+J60,"")</f>
        <v/>
      </c>
      <c r="M60" s="44" t="n"/>
    </row>
    <row r="61">
      <c r="A61" s="50" t="n"/>
      <c r="B61" s="50" t="n"/>
      <c r="C61" s="50" t="n"/>
      <c r="D61" s="50" t="n"/>
      <c r="E61" s="50" t="n"/>
      <c r="F61" s="51" t="n"/>
      <c r="G61" s="52" t="n"/>
      <c r="H61" s="53" t="n"/>
      <c r="I61" s="50" t="n"/>
      <c r="J61" s="54">
        <f>IF(I61="win",G61*(F61-1),IF(I61="loss",-G61,IF(I61="push",0,"")))</f>
        <v/>
      </c>
      <c r="K61" s="55">
        <f>IFERROR(J61/G61,"")</f>
        <v/>
      </c>
      <c r="L61" s="24">
        <f>IFERROR(L60+J61,"")</f>
        <v/>
      </c>
      <c r="M61" s="50" t="n"/>
    </row>
    <row r="62">
      <c r="A62" s="44" t="n"/>
      <c r="B62" s="44" t="n"/>
      <c r="C62" s="44" t="n"/>
      <c r="D62" s="44" t="n"/>
      <c r="E62" s="44" t="n"/>
      <c r="F62" s="45" t="n"/>
      <c r="G62" s="46" t="n"/>
      <c r="H62" s="47" t="n"/>
      <c r="I62" s="44" t="n"/>
      <c r="J62" s="48">
        <f>IF(I62="win",G62*(F62-1),IF(I62="loss",-G62,IF(I62="push",0,"")))</f>
        <v/>
      </c>
      <c r="K62" s="49">
        <f>IFERROR(J62/G62,"")</f>
        <v/>
      </c>
      <c r="L62" s="19">
        <f>IFERROR(L61+J62,"")</f>
        <v/>
      </c>
      <c r="M62" s="44" t="n"/>
    </row>
    <row r="63">
      <c r="A63" s="50" t="n"/>
      <c r="B63" s="50" t="n"/>
      <c r="C63" s="50" t="n"/>
      <c r="D63" s="50" t="n"/>
      <c r="E63" s="50" t="n"/>
      <c r="F63" s="51" t="n"/>
      <c r="G63" s="52" t="n"/>
      <c r="H63" s="53" t="n"/>
      <c r="I63" s="50" t="n"/>
      <c r="J63" s="54">
        <f>IF(I63="win",G63*(F63-1),IF(I63="loss",-G63,IF(I63="push",0,"")))</f>
        <v/>
      </c>
      <c r="K63" s="55">
        <f>IFERROR(J63/G63,"")</f>
        <v/>
      </c>
      <c r="L63" s="24">
        <f>IFERROR(L62+J63,"")</f>
        <v/>
      </c>
      <c r="M63" s="50" t="n"/>
    </row>
    <row r="64">
      <c r="A64" s="44" t="n"/>
      <c r="B64" s="44" t="n"/>
      <c r="C64" s="44" t="n"/>
      <c r="D64" s="44" t="n"/>
      <c r="E64" s="44" t="n"/>
      <c r="F64" s="45" t="n"/>
      <c r="G64" s="46" t="n"/>
      <c r="H64" s="47" t="n"/>
      <c r="I64" s="44" t="n"/>
      <c r="J64" s="48">
        <f>IF(I64="win",G64*(F64-1),IF(I64="loss",-G64,IF(I64="push",0,"")))</f>
        <v/>
      </c>
      <c r="K64" s="49">
        <f>IFERROR(J64/G64,"")</f>
        <v/>
      </c>
      <c r="L64" s="19">
        <f>IFERROR(L63+J64,"")</f>
        <v/>
      </c>
      <c r="M64" s="44" t="n"/>
    </row>
    <row r="65">
      <c r="A65" s="50" t="n"/>
      <c r="B65" s="56" t="inlineStr">
        <is>
          <t>Running Totals</t>
        </is>
      </c>
      <c r="C65" s="57" t="n"/>
      <c r="D65" s="57" t="n"/>
      <c r="E65" s="58" t="n"/>
      <c r="F65" s="51" t="n"/>
      <c r="G65" s="52" t="n"/>
      <c r="H65" s="53" t="n"/>
      <c r="I65" s="50" t="n"/>
      <c r="J65" s="54">
        <f>IF(I65="win",G65*(F65-1),IF(I65="loss",-G65,IF(I65="push",0,"")))</f>
        <v/>
      </c>
      <c r="K65" s="55">
        <f>IFERROR(J65/G65,"")</f>
        <v/>
      </c>
      <c r="L65" s="24">
        <f>IFERROR(L64+J65,"")</f>
        <v/>
      </c>
      <c r="M65" s="50" t="n"/>
    </row>
    <row r="66">
      <c r="B66" s="27" t="inlineStr">
        <is>
          <t>Bets</t>
        </is>
      </c>
      <c r="C66" s="27" t="inlineStr">
        <is>
          <t>Wins</t>
        </is>
      </c>
      <c r="D66" s="27" t="inlineStr">
        <is>
          <t>Losses</t>
        </is>
      </c>
      <c r="E66" s="27" t="inlineStr">
        <is>
          <t>Pushes</t>
        </is>
      </c>
      <c r="F66" s="27" t="inlineStr">
        <is>
          <t>Net Units</t>
        </is>
      </c>
      <c r="G66" s="27" t="inlineStr">
        <is>
          <t>Win%</t>
        </is>
      </c>
      <c r="H66" s="27" t="inlineStr">
        <is>
          <t>ROI</t>
        </is>
      </c>
    </row>
    <row r="67">
      <c r="B67" s="59">
        <f>COUNTA(E6:E65)</f>
        <v/>
      </c>
      <c r="C67" s="59">
        <f>COUNTIF(I6:I65,"win")</f>
        <v/>
      </c>
      <c r="D67" s="59">
        <f>COUNTIF(I6:I65,"loss")</f>
        <v/>
      </c>
      <c r="E67" s="59">
        <f>COUNTIF(I6:I65,"push")</f>
        <v/>
      </c>
      <c r="F67" s="60">
        <f>SUM(J6:J65)</f>
        <v/>
      </c>
      <c r="G67" s="61">
        <f>IFERROR(C66/(C66+D66),"")</f>
        <v/>
      </c>
      <c r="H67" s="61">
        <f>IFERROR(F66/SUM(G6:G65),"")</f>
        <v/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3">
    <mergeCell ref="B2:L2"/>
    <mergeCell ref="B65:E65"/>
    <mergeCell ref="B3:L3"/>
  </mergeCells>
  <conditionalFormatting sqref="I6:I65">
    <cfRule type="dataBar" priority="1">
      <dataBar>
        <cfvo type="min"/>
        <cfvo type="max"/>
        <color rgb="00076F6F"/>
      </dataBar>
    </cfRule>
  </conditionalFormatting>
  <conditionalFormatting sqref="K6:K65">
    <cfRule type="colorScale" priority="2">
      <colorScale>
        <cfvo type="num" val="-100"/>
        <cfvo type="num" val="0"/>
        <cfvo type="num" val="100"/>
        <color rgb="00F8D7DA"/>
        <color rgb="00FFFFFF"/>
        <color rgb="00D1F2E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68A35"/>
    <outlinePr summaryBelow="1" summaryRight="1"/>
    <pageSetUpPr/>
  </sheetPr>
  <dimension ref="A1:I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6" customWidth="1" min="4" max="4"/>
    <col width="22" customWidth="1" min="5" max="5"/>
    <col width="16" customWidth="1" min="6" max="6"/>
    <col width="6" customWidth="1" min="7" max="7"/>
    <col width="22" customWidth="1" min="8" max="8"/>
    <col width="16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B2" s="4" t="inlineStr">
        <is>
          <t>Bankroll Manager</t>
        </is>
      </c>
    </row>
    <row r="3">
      <c r="B3" s="27" t="inlineStr">
        <is>
          <t>1u = your unit. Fixed-fraction Kelly is the default. Set starting bankroll once; everything else recalculates.</t>
        </is>
      </c>
    </row>
    <row r="5">
      <c r="B5" s="27" t="inlineStr">
        <is>
          <t>Starting Bankroll</t>
        </is>
      </c>
      <c r="C5" s="62" t="n">
        <v>1000</v>
      </c>
      <c r="E5" s="27" t="inlineStr">
        <is>
          <t>Unit Size ($)</t>
        </is>
      </c>
      <c r="F5" s="63">
        <f>C5*C7</f>
        <v/>
      </c>
      <c r="H5" s="27" t="inlineStr">
        <is>
          <t>Current Bankroll</t>
        </is>
      </c>
      <c r="I5" s="64">
        <f>IFERROR(IF(COUNT('Bet Logger'!L6:L65)&gt;0,INDEX('Bet Logger'!L6:L65,MATCH(9.99E+307,'Bet Logger'!L6:L65)),C5),C5)</f>
        <v/>
      </c>
    </row>
    <row r="7">
      <c r="B7" s="27" t="inlineStr">
        <is>
          <t>Unit Size (% of bankroll)</t>
        </is>
      </c>
      <c r="C7" s="65" t="n">
        <v>0.01</v>
      </c>
      <c r="E7" s="27" t="inlineStr">
        <is>
          <t>Recommended Max / Day</t>
        </is>
      </c>
      <c r="F7" s="66">
        <f>F5*5</f>
        <v/>
      </c>
      <c r="H7" s="27" t="inlineStr">
        <is>
          <t>Net P&amp;L</t>
        </is>
      </c>
      <c r="I7" s="67">
        <f>I5-C5</f>
        <v/>
      </c>
    </row>
    <row r="9">
      <c r="B9" s="27" t="inlineStr">
        <is>
          <t>Kelly Fraction</t>
        </is>
      </c>
      <c r="C9" s="68" t="n">
        <v>0.5</v>
      </c>
      <c r="E9" s="27" t="inlineStr">
        <is>
          <t>Risk-of-Ruin Floor</t>
        </is>
      </c>
      <c r="F9" s="66">
        <f>C5*0.5</f>
        <v/>
      </c>
      <c r="H9" s="27" t="inlineStr">
        <is>
          <t>Net P&amp;L %</t>
        </is>
      </c>
      <c r="I9" s="69">
        <f>IFERROR((I5-C5)/C5,0)</f>
        <v/>
      </c>
    </row>
    <row r="12">
      <c r="B12" s="70" t="inlineStr">
        <is>
          <t>Bankroll Health</t>
        </is>
      </c>
    </row>
    <row r="13">
      <c r="B13" s="27" t="inlineStr">
        <is>
          <t>Status</t>
        </is>
      </c>
      <c r="C13" s="71">
        <f>IF(I5&gt;=C5,"GROWING",IF(I5&gt;=F9,"STABLE","RUIN ZONE"))</f>
        <v/>
      </c>
    </row>
    <row r="15">
      <c r="B15" s="27" t="inlineStr">
        <is>
          <t>Health Meter</t>
        </is>
      </c>
      <c r="C15" s="72">
        <f>I5/C5*100</f>
        <v/>
      </c>
    </row>
    <row r="18">
      <c r="B18" s="70" t="inlineStr">
        <is>
          <t>Kelly Quick-Reference (½ Kelly default)</t>
        </is>
      </c>
    </row>
    <row r="19">
      <c r="B19" s="16" t="inlineStr">
        <is>
          <t>Edge</t>
        </is>
      </c>
      <c r="C19" s="16" t="inlineStr">
        <is>
          <t>Full Kelly</t>
        </is>
      </c>
      <c r="D19" s="16" t="inlineStr">
        <is>
          <t>½ Kelly (rec.)</t>
        </is>
      </c>
      <c r="E19" s="16" t="inlineStr">
        <is>
          <t>¼ Kelly (cautious)</t>
        </is>
      </c>
    </row>
    <row r="20">
      <c r="B20" s="73" t="n">
        <v>0.02</v>
      </c>
      <c r="C20" s="74" t="n">
        <v>1</v>
      </c>
      <c r="D20" s="74" t="n">
        <v>0.5</v>
      </c>
      <c r="E20" s="74" t="n">
        <v>0.25</v>
      </c>
    </row>
    <row r="21">
      <c r="A21" s="75" t="n"/>
      <c r="B21" s="76" t="n">
        <v>0.04</v>
      </c>
      <c r="C21" s="77" t="n">
        <v>2</v>
      </c>
      <c r="D21" s="77" t="n">
        <v>1</v>
      </c>
      <c r="E21" s="77" t="n">
        <v>0.5</v>
      </c>
    </row>
    <row r="22">
      <c r="B22" s="73" t="n">
        <v>0.07000000000000001</v>
      </c>
      <c r="C22" s="74" t="n">
        <v>3.5</v>
      </c>
      <c r="D22" s="74" t="n">
        <v>1.75</v>
      </c>
      <c r="E22" s="74" t="n">
        <v>0.875</v>
      </c>
    </row>
    <row r="23">
      <c r="A23" s="75" t="n"/>
      <c r="B23" s="76" t="n">
        <v>0.1</v>
      </c>
      <c r="C23" s="77" t="n">
        <v>5</v>
      </c>
      <c r="D23" s="77" t="n">
        <v>2.5</v>
      </c>
      <c r="E23" s="77" t="n">
        <v>1.25</v>
      </c>
    </row>
    <row r="24">
      <c r="B24" s="73" t="n">
        <v>0.15</v>
      </c>
      <c r="C24" s="74" t="n">
        <v>7.5</v>
      </c>
      <c r="D24" s="74" t="n">
        <v>3.75</v>
      </c>
      <c r="E24" s="74" t="n">
        <v>1.875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4">
    <mergeCell ref="B12:I12"/>
    <mergeCell ref="B3:H3"/>
    <mergeCell ref="B2:H2"/>
    <mergeCell ref="B18:I18"/>
  </mergeCells>
  <conditionalFormatting sqref="C15">
    <cfRule type="dataBar" priority="1">
      <dataBar showValue="1">
        <cfvo type="num" val="0"/>
        <cfvo type="num" val="200"/>
        <color rgb="00076F6F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5C2E91"/>
    <outlinePr summaryBelow="1" summaryRight="1"/>
    <pageSetUpPr/>
  </sheetPr>
  <dimension ref="A1:M62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0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B2" s="4" t="inlineStr">
        <is>
          <t>Player Deep-Dive — Last 5 / 10 / 20 Games</t>
        </is>
      </c>
    </row>
    <row r="3">
      <c r="B3" s="5" t="inlineStr">
        <is>
          <t>Recent log + rolling averages for every player on today's slate. Pre-populated from the engine's archived per-player game logs.</t>
        </is>
      </c>
    </row>
    <row r="5">
      <c r="A5" s="16" t="inlineStr">
        <is>
          <t>Player</t>
        </is>
      </c>
      <c r="B5" s="16" t="inlineStr">
        <is>
          <t>Date</t>
        </is>
      </c>
      <c r="C5" s="16" t="inlineStr">
        <is>
          <t>Opponent</t>
        </is>
      </c>
      <c r="D5" s="16" t="inlineStr">
        <is>
          <t>Home/Away</t>
        </is>
      </c>
      <c r="E5" s="16" t="inlineStr">
        <is>
          <t>PA</t>
        </is>
      </c>
      <c r="F5" s="16" t="inlineStr">
        <is>
          <t>AB</t>
        </is>
      </c>
      <c r="G5" s="16" t="inlineStr">
        <is>
          <t>H</t>
        </is>
      </c>
      <c r="H5" s="16" t="inlineStr">
        <is>
          <t>HR</t>
        </is>
      </c>
      <c r="I5" s="16" t="inlineStr">
        <is>
          <t>BB</t>
        </is>
      </c>
      <c r="J5" s="16" t="inlineStr">
        <is>
          <t>K</t>
        </is>
      </c>
      <c r="K5" s="16" t="inlineStr">
        <is>
          <t>xBA</t>
        </is>
      </c>
      <c r="L5" s="16" t="inlineStr">
        <is>
          <t>xSLG</t>
        </is>
      </c>
      <c r="M5" s="16" t="inlineStr">
        <is>
          <t>Result</t>
        </is>
      </c>
    </row>
    <row r="6">
      <c r="B6" s="78" t="inlineStr">
        <is>
          <t xml:space="preserve">  Aaron Judge</t>
        </is>
      </c>
    </row>
    <row r="7">
      <c r="B7" s="17" t="inlineStr">
        <is>
          <t>Aaron Judge</t>
        </is>
      </c>
      <c r="C7" s="17" t="inlineStr">
        <is>
          <t>2026-05-08</t>
        </is>
      </c>
      <c r="D7" s="17" t="inlineStr">
        <is>
          <t>MIL</t>
        </is>
      </c>
      <c r="E7" s="17" t="inlineStr">
        <is>
          <t>AWAY</t>
        </is>
      </c>
      <c r="F7" s="17" t="n">
        <v>4</v>
      </c>
      <c r="G7" s="17" t="n">
        <v>4</v>
      </c>
      <c r="H7" s="17" t="n">
        <v>1</v>
      </c>
      <c r="I7" s="17" t="n">
        <v>0</v>
      </c>
      <c r="J7" s="17" t="n">
        <v>0</v>
      </c>
      <c r="K7" s="17" t="n">
        <v>2</v>
      </c>
      <c r="L7" s="79" t="n">
        <v>0.484</v>
      </c>
      <c r="M7" s="79" t="inlineStr"/>
    </row>
    <row r="8">
      <c r="B8" s="17" t="inlineStr">
        <is>
          <t>Aaron Judge</t>
        </is>
      </c>
      <c r="C8" s="17" t="inlineStr">
        <is>
          <t>2026-05-07</t>
        </is>
      </c>
      <c r="D8" s="17" t="inlineStr">
        <is>
          <t>TEX</t>
        </is>
      </c>
      <c r="E8" s="17" t="inlineStr">
        <is>
          <t>HOME</t>
        </is>
      </c>
      <c r="F8" s="17" t="n">
        <v>5</v>
      </c>
      <c r="G8" s="17" t="n">
        <v>5</v>
      </c>
      <c r="H8" s="17" t="n">
        <v>1</v>
      </c>
      <c r="I8" s="17" t="n">
        <v>0</v>
      </c>
      <c r="J8" s="17" t="n">
        <v>0</v>
      </c>
      <c r="K8" s="17" t="n">
        <v>1</v>
      </c>
      <c r="L8" s="79" t="n">
        <v>0.34</v>
      </c>
      <c r="M8" s="79" t="inlineStr"/>
    </row>
    <row r="9">
      <c r="B9" s="17" t="inlineStr">
        <is>
          <t>Aaron Judge</t>
        </is>
      </c>
      <c r="C9" s="17" t="inlineStr">
        <is>
          <t>2026-05-06</t>
        </is>
      </c>
      <c r="D9" s="17" t="inlineStr">
        <is>
          <t>TEX</t>
        </is>
      </c>
      <c r="E9" s="17" t="inlineStr">
        <is>
          <t>HOME</t>
        </is>
      </c>
      <c r="F9" s="17" t="n">
        <v>4</v>
      </c>
      <c r="G9" s="17" t="n">
        <v>4</v>
      </c>
      <c r="H9" s="17" t="n">
        <v>1</v>
      </c>
      <c r="I9" s="17" t="n">
        <v>1</v>
      </c>
      <c r="J9" s="17" t="n">
        <v>0</v>
      </c>
      <c r="K9" s="17" t="n">
        <v>2</v>
      </c>
      <c r="L9" s="79" t="n">
        <v>0.73</v>
      </c>
      <c r="M9" s="79" t="inlineStr"/>
    </row>
    <row r="10">
      <c r="B10" s="17" t="inlineStr">
        <is>
          <t>Aaron Judge</t>
        </is>
      </c>
      <c r="C10" s="17" t="inlineStr">
        <is>
          <t>2026-05-05</t>
        </is>
      </c>
      <c r="D10" s="17" t="inlineStr">
        <is>
          <t>TEX</t>
        </is>
      </c>
      <c r="E10" s="17" t="inlineStr">
        <is>
          <t>HOME</t>
        </is>
      </c>
      <c r="F10" s="17" t="n">
        <v>4</v>
      </c>
      <c r="G10" s="17" t="n">
        <v>4</v>
      </c>
      <c r="H10" s="17" t="n">
        <v>1</v>
      </c>
      <c r="I10" s="17" t="n">
        <v>0</v>
      </c>
      <c r="J10" s="17" t="n">
        <v>0</v>
      </c>
      <c r="K10" s="17" t="n">
        <v>2</v>
      </c>
      <c r="L10" s="79" t="n">
        <v>0.057</v>
      </c>
      <c r="M10" s="79" t="inlineStr"/>
    </row>
    <row r="11">
      <c r="B11" s="17" t="inlineStr">
        <is>
          <t>Aaron Judge</t>
        </is>
      </c>
      <c r="C11" s="17" t="inlineStr">
        <is>
          <t>2026-05-04</t>
        </is>
      </c>
      <c r="D11" s="17" t="inlineStr">
        <is>
          <t>BAL</t>
        </is>
      </c>
      <c r="E11" s="17" t="inlineStr">
        <is>
          <t>HOME</t>
        </is>
      </c>
      <c r="F11" s="17" t="n">
        <v>5</v>
      </c>
      <c r="G11" s="17" t="n">
        <v>5</v>
      </c>
      <c r="H11" s="17" t="n">
        <v>2</v>
      </c>
      <c r="I11" s="17" t="n">
        <v>1</v>
      </c>
      <c r="J11" s="17" t="n">
        <v>0</v>
      </c>
      <c r="K11" s="17" t="n">
        <v>0</v>
      </c>
      <c r="L11" s="79" t="n">
        <v>0.49</v>
      </c>
      <c r="M11" s="79" t="inlineStr"/>
    </row>
    <row r="12">
      <c r="B12" s="17" t="inlineStr">
        <is>
          <t>Aaron Judge</t>
        </is>
      </c>
      <c r="C12" s="17" t="inlineStr">
        <is>
          <t>2026-05-03</t>
        </is>
      </c>
      <c r="D12" s="17" t="inlineStr">
        <is>
          <t>BAL</t>
        </is>
      </c>
      <c r="E12" s="17" t="inlineStr">
        <is>
          <t>HOME</t>
        </is>
      </c>
      <c r="F12" s="17" t="n">
        <v>5</v>
      </c>
      <c r="G12" s="17" t="n">
        <v>4</v>
      </c>
      <c r="H12" s="17" t="n">
        <v>2</v>
      </c>
      <c r="I12" s="17" t="n">
        <v>1</v>
      </c>
      <c r="J12" s="17" t="n">
        <v>1</v>
      </c>
      <c r="K12" s="17" t="n">
        <v>1</v>
      </c>
      <c r="L12" s="79" t="n">
        <v>0.599</v>
      </c>
      <c r="M12" s="79" t="inlineStr"/>
    </row>
    <row r="13">
      <c r="B13" s="17" t="inlineStr">
        <is>
          <t>Aaron Judge</t>
        </is>
      </c>
      <c r="C13" s="17" t="inlineStr">
        <is>
          <t>2026-05-02</t>
        </is>
      </c>
      <c r="D13" s="17" t="inlineStr">
        <is>
          <t>BAL</t>
        </is>
      </c>
      <c r="E13" s="17" t="inlineStr">
        <is>
          <t>HOME</t>
        </is>
      </c>
      <c r="F13" s="17" t="n">
        <v>5</v>
      </c>
      <c r="G13" s="17" t="n">
        <v>4</v>
      </c>
      <c r="H13" s="17" t="n">
        <v>0</v>
      </c>
      <c r="I13" s="17" t="n">
        <v>0</v>
      </c>
      <c r="J13" s="17" t="n">
        <v>1</v>
      </c>
      <c r="K13" s="17" t="n">
        <v>3</v>
      </c>
      <c r="L13" s="17" t="n"/>
      <c r="M13" s="17" t="inlineStr"/>
    </row>
    <row r="14">
      <c r="B14" s="17" t="inlineStr">
        <is>
          <t>Aaron Judge</t>
        </is>
      </c>
      <c r="C14" s="17" t="inlineStr">
        <is>
          <t>2026-05-01</t>
        </is>
      </c>
      <c r="D14" s="17" t="inlineStr">
        <is>
          <t>BAL</t>
        </is>
      </c>
      <c r="E14" s="17" t="inlineStr">
        <is>
          <t>HOME</t>
        </is>
      </c>
      <c r="F14" s="17" t="n">
        <v>5</v>
      </c>
      <c r="G14" s="17" t="n">
        <v>3</v>
      </c>
      <c r="H14" s="17" t="n">
        <v>2</v>
      </c>
      <c r="I14" s="17" t="n">
        <v>0</v>
      </c>
      <c r="J14" s="17" t="n">
        <v>2</v>
      </c>
      <c r="K14" s="17" t="n">
        <v>1</v>
      </c>
      <c r="L14" s="79" t="n">
        <v>0.42</v>
      </c>
      <c r="M14" s="79" t="inlineStr"/>
    </row>
    <row r="15">
      <c r="B15" s="17" t="inlineStr">
        <is>
          <t>Aaron Judge</t>
        </is>
      </c>
      <c r="C15" s="17" t="inlineStr">
        <is>
          <t>2026-04-29</t>
        </is>
      </c>
      <c r="D15" s="17" t="inlineStr">
        <is>
          <t>TEX</t>
        </is>
      </c>
      <c r="E15" s="17" t="inlineStr">
        <is>
          <t>AWAY</t>
        </is>
      </c>
      <c r="F15" s="17" t="n">
        <v>4</v>
      </c>
      <c r="G15" s="17" t="n">
        <v>4</v>
      </c>
      <c r="H15" s="17" t="n">
        <v>0</v>
      </c>
      <c r="I15" s="17" t="n">
        <v>0</v>
      </c>
      <c r="J15" s="17" t="n">
        <v>0</v>
      </c>
      <c r="K15" s="17" t="n">
        <v>2</v>
      </c>
      <c r="L15" s="79" t="n">
        <v>0.197</v>
      </c>
      <c r="M15" s="79" t="inlineStr"/>
    </row>
    <row r="16">
      <c r="B16" s="17" t="inlineStr">
        <is>
          <t>Aaron Judge</t>
        </is>
      </c>
      <c r="C16" s="17" t="inlineStr">
        <is>
          <t>2026-04-28</t>
        </is>
      </c>
      <c r="D16" s="17" t="inlineStr">
        <is>
          <t>TEX</t>
        </is>
      </c>
      <c r="E16" s="17" t="inlineStr">
        <is>
          <t>AWAY</t>
        </is>
      </c>
      <c r="F16" s="17" t="n">
        <v>4</v>
      </c>
      <c r="G16" s="17" t="n">
        <v>4</v>
      </c>
      <c r="H16" s="17" t="n">
        <v>2</v>
      </c>
      <c r="I16" s="17" t="n">
        <v>1</v>
      </c>
      <c r="J16" s="17" t="n">
        <v>0</v>
      </c>
      <c r="K16" s="17" t="n">
        <v>1</v>
      </c>
      <c r="L16" s="79" t="n">
        <v>0.72</v>
      </c>
      <c r="M16" s="79" t="inlineStr"/>
    </row>
    <row r="17">
      <c r="B17" s="17" t="inlineStr">
        <is>
          <t>Aaron Judge</t>
        </is>
      </c>
      <c r="C17" s="17" t="inlineStr">
        <is>
          <t>2026-04-27</t>
        </is>
      </c>
      <c r="D17" s="17" t="inlineStr">
        <is>
          <t>TEX</t>
        </is>
      </c>
      <c r="E17" s="17" t="inlineStr">
        <is>
          <t>AWAY</t>
        </is>
      </c>
      <c r="F17" s="17" t="n">
        <v>4</v>
      </c>
      <c r="G17" s="17" t="n">
        <v>3</v>
      </c>
      <c r="H17" s="17" t="n">
        <v>3</v>
      </c>
      <c r="I17" s="17" t="n">
        <v>1</v>
      </c>
      <c r="J17" s="17" t="n">
        <v>1</v>
      </c>
      <c r="K17" s="17" t="n">
        <v>0</v>
      </c>
      <c r="L17" s="79" t="n">
        <v>0.793</v>
      </c>
      <c r="M17" s="79" t="inlineStr"/>
    </row>
    <row r="18">
      <c r="B18" s="17" t="inlineStr">
        <is>
          <t>Aaron Judge</t>
        </is>
      </c>
      <c r="C18" s="17" t="inlineStr">
        <is>
          <t>2026-04-26</t>
        </is>
      </c>
      <c r="D18" s="17" t="inlineStr">
        <is>
          <t>HOU</t>
        </is>
      </c>
      <c r="E18" s="17" t="inlineStr">
        <is>
          <t>AWAY</t>
        </is>
      </c>
      <c r="F18" s="17" t="n">
        <v>4</v>
      </c>
      <c r="G18" s="17" t="n">
        <v>4</v>
      </c>
      <c r="H18" s="17" t="n">
        <v>1</v>
      </c>
      <c r="I18" s="17" t="n">
        <v>1</v>
      </c>
      <c r="J18" s="17" t="n">
        <v>0</v>
      </c>
      <c r="K18" s="17" t="n">
        <v>0</v>
      </c>
      <c r="L18" s="79" t="n">
        <v>0.408</v>
      </c>
      <c r="M18" s="79" t="inlineStr"/>
    </row>
    <row r="19">
      <c r="B19" s="17" t="inlineStr">
        <is>
          <t>Aaron Judge</t>
        </is>
      </c>
      <c r="C19" s="17" t="inlineStr">
        <is>
          <t>2026-04-25</t>
        </is>
      </c>
      <c r="D19" s="17" t="inlineStr">
        <is>
          <t>HOU</t>
        </is>
      </c>
      <c r="E19" s="17" t="inlineStr">
        <is>
          <t>AWAY</t>
        </is>
      </c>
      <c r="F19" s="17" t="n">
        <v>5</v>
      </c>
      <c r="G19" s="17" t="n">
        <v>3</v>
      </c>
      <c r="H19" s="17" t="n">
        <v>0</v>
      </c>
      <c r="I19" s="17" t="n">
        <v>0</v>
      </c>
      <c r="J19" s="17" t="n">
        <v>2</v>
      </c>
      <c r="K19" s="17" t="n">
        <v>2</v>
      </c>
      <c r="L19" s="79" t="n">
        <v>0.486</v>
      </c>
      <c r="M19" s="79" t="inlineStr"/>
    </row>
    <row r="20">
      <c r="B20" s="17" t="inlineStr">
        <is>
          <t>Aaron Judge</t>
        </is>
      </c>
      <c r="C20" s="17" t="inlineStr">
        <is>
          <t>2026-04-24</t>
        </is>
      </c>
      <c r="D20" s="17" t="inlineStr">
        <is>
          <t>HOU</t>
        </is>
      </c>
      <c r="E20" s="17" t="inlineStr">
        <is>
          <t>AWAY</t>
        </is>
      </c>
      <c r="F20" s="17" t="n">
        <v>5</v>
      </c>
      <c r="G20" s="17" t="n">
        <v>3</v>
      </c>
      <c r="H20" s="17" t="n">
        <v>0</v>
      </c>
      <c r="I20" s="17" t="n">
        <v>0</v>
      </c>
      <c r="J20" s="17" t="n">
        <v>2</v>
      </c>
      <c r="K20" s="17" t="n">
        <v>0</v>
      </c>
      <c r="L20" s="79" t="n">
        <v>0.05</v>
      </c>
      <c r="M20" s="79" t="inlineStr"/>
    </row>
    <row r="21">
      <c r="B21" s="17" t="inlineStr">
        <is>
          <t>Aaron Judge</t>
        </is>
      </c>
      <c r="C21" s="17" t="inlineStr">
        <is>
          <t>2026-04-23</t>
        </is>
      </c>
      <c r="D21" s="17" t="inlineStr">
        <is>
          <t>BOS</t>
        </is>
      </c>
      <c r="E21" s="17" t="inlineStr">
        <is>
          <t>AWAY</t>
        </is>
      </c>
      <c r="F21" s="17" t="n">
        <v>5</v>
      </c>
      <c r="G21" s="17" t="n">
        <v>4</v>
      </c>
      <c r="H21" s="17" t="n">
        <v>1</v>
      </c>
      <c r="I21" s="17" t="n">
        <v>0</v>
      </c>
      <c r="J21" s="17" t="n">
        <v>1</v>
      </c>
      <c r="K21" s="17" t="n">
        <v>3</v>
      </c>
      <c r="L21" s="79" t="n">
        <v>0.92</v>
      </c>
      <c r="M21" s="79" t="inlineStr"/>
    </row>
    <row r="22">
      <c r="B22" s="17" t="inlineStr">
        <is>
          <t>Aaron Judge</t>
        </is>
      </c>
      <c r="C22" s="17" t="inlineStr">
        <is>
          <t>2026-04-22</t>
        </is>
      </c>
      <c r="D22" s="17" t="inlineStr">
        <is>
          <t>BOS</t>
        </is>
      </c>
      <c r="E22" s="17" t="inlineStr">
        <is>
          <t>AWAY</t>
        </is>
      </c>
      <c r="F22" s="17" t="n">
        <v>4</v>
      </c>
      <c r="G22" s="17" t="n">
        <v>2</v>
      </c>
      <c r="H22" s="17" t="n">
        <v>1</v>
      </c>
      <c r="I22" s="17" t="n">
        <v>0</v>
      </c>
      <c r="J22" s="17" t="n">
        <v>2</v>
      </c>
      <c r="K22" s="17" t="n">
        <v>0</v>
      </c>
      <c r="L22" s="79" t="n">
        <v>0.696</v>
      </c>
      <c r="M22" s="79" t="inlineStr"/>
    </row>
    <row r="23">
      <c r="B23" s="17" t="inlineStr">
        <is>
          <t>Aaron Judge</t>
        </is>
      </c>
      <c r="C23" s="17" t="inlineStr">
        <is>
          <t>2026-04-21</t>
        </is>
      </c>
      <c r="D23" s="17" t="inlineStr">
        <is>
          <t>BOS</t>
        </is>
      </c>
      <c r="E23" s="17" t="inlineStr">
        <is>
          <t>AWAY</t>
        </is>
      </c>
      <c r="F23" s="17" t="n">
        <v>5</v>
      </c>
      <c r="G23" s="17" t="n">
        <v>3</v>
      </c>
      <c r="H23" s="17" t="n">
        <v>1</v>
      </c>
      <c r="I23" s="17" t="n">
        <v>0</v>
      </c>
      <c r="J23" s="17" t="n">
        <v>2</v>
      </c>
      <c r="K23" s="17" t="n">
        <v>0</v>
      </c>
      <c r="L23" s="79" t="n">
        <v>0.222</v>
      </c>
      <c r="M23" s="79" t="inlineStr"/>
    </row>
    <row r="24">
      <c r="B24" s="17" t="inlineStr">
        <is>
          <t>Aaron Judge</t>
        </is>
      </c>
      <c r="C24" s="17" t="inlineStr">
        <is>
          <t>2026-04-19</t>
        </is>
      </c>
      <c r="D24" s="17" t="inlineStr">
        <is>
          <t>KC</t>
        </is>
      </c>
      <c r="E24" s="17" t="inlineStr">
        <is>
          <t>HOME</t>
        </is>
      </c>
      <c r="F24" s="17" t="n">
        <v>5</v>
      </c>
      <c r="G24" s="17" t="n">
        <v>5</v>
      </c>
      <c r="H24" s="17" t="n">
        <v>1</v>
      </c>
      <c r="I24" s="17" t="n">
        <v>1</v>
      </c>
      <c r="J24" s="17" t="n">
        <v>0</v>
      </c>
      <c r="K24" s="17" t="n">
        <v>3</v>
      </c>
      <c r="L24" s="79" t="n">
        <v>0.503</v>
      </c>
      <c r="M24" s="79" t="inlineStr"/>
    </row>
    <row r="25">
      <c r="B25" s="17" t="inlineStr">
        <is>
          <t>Aaron Judge</t>
        </is>
      </c>
      <c r="C25" s="17" t="inlineStr">
        <is>
          <t>2026-04-18</t>
        </is>
      </c>
      <c r="D25" s="17" t="inlineStr">
        <is>
          <t>KC</t>
        </is>
      </c>
      <c r="E25" s="17" t="inlineStr">
        <is>
          <t>HOME</t>
        </is>
      </c>
      <c r="F25" s="17" t="n">
        <v>4</v>
      </c>
      <c r="G25" s="17" t="n">
        <v>2</v>
      </c>
      <c r="H25" s="17" t="n">
        <v>0</v>
      </c>
      <c r="I25" s="17" t="n">
        <v>0</v>
      </c>
      <c r="J25" s="17" t="n">
        <v>2</v>
      </c>
      <c r="K25" s="17" t="n">
        <v>2</v>
      </c>
      <c r="L25" s="17" t="n"/>
      <c r="M25" s="17" t="inlineStr"/>
    </row>
    <row r="26">
      <c r="B26" s="17" t="inlineStr">
        <is>
          <t>Aaron Judge</t>
        </is>
      </c>
      <c r="C26" s="17" t="inlineStr">
        <is>
          <t>2026-04-17</t>
        </is>
      </c>
      <c r="D26" s="17" t="inlineStr">
        <is>
          <t>KC</t>
        </is>
      </c>
      <c r="E26" s="17" t="inlineStr">
        <is>
          <t>HOME</t>
        </is>
      </c>
      <c r="F26" s="17" t="n">
        <v>4</v>
      </c>
      <c r="G26" s="17" t="n">
        <v>3</v>
      </c>
      <c r="H26" s="17" t="n">
        <v>1</v>
      </c>
      <c r="I26" s="17" t="n">
        <v>0</v>
      </c>
      <c r="J26" s="17" t="n">
        <v>1</v>
      </c>
      <c r="K26" s="17" t="n">
        <v>1</v>
      </c>
      <c r="L26" s="79" t="n">
        <v>0.311</v>
      </c>
      <c r="M26" s="79" t="inlineStr"/>
    </row>
    <row r="28">
      <c r="B28" s="78" t="inlineStr">
        <is>
          <t xml:space="preserve">  Aaron Nola</t>
        </is>
      </c>
    </row>
    <row r="29">
      <c r="B29" s="17" t="inlineStr">
        <is>
          <t>Aaron Nola</t>
        </is>
      </c>
      <c r="C29" s="17" t="inlineStr">
        <is>
          <t>2026-05-04</t>
        </is>
      </c>
      <c r="D29" s="17" t="inlineStr">
        <is>
          <t>MIA</t>
        </is>
      </c>
      <c r="E29" s="17" t="inlineStr">
        <is>
          <t>AWAY</t>
        </is>
      </c>
      <c r="F29" s="17" t="n"/>
      <c r="G29" s="17" t="n"/>
      <c r="H29" s="17" t="n">
        <v>5</v>
      </c>
      <c r="I29" s="17" t="n">
        <v>0</v>
      </c>
      <c r="J29" s="17" t="n">
        <v>0</v>
      </c>
      <c r="K29" s="17" t="n">
        <v>5</v>
      </c>
      <c r="L29" s="17" t="n"/>
      <c r="M29" s="17" t="inlineStr"/>
    </row>
    <row r="30">
      <c r="B30" s="17" t="inlineStr">
        <is>
          <t>Aaron Nola</t>
        </is>
      </c>
      <c r="C30" s="17" t="inlineStr">
        <is>
          <t>2026-04-26</t>
        </is>
      </c>
      <c r="D30" s="17" t="inlineStr">
        <is>
          <t>ATL</t>
        </is>
      </c>
      <c r="E30" s="17" t="inlineStr">
        <is>
          <t>AWAY</t>
        </is>
      </c>
      <c r="F30" s="17" t="n"/>
      <c r="G30" s="17" t="n"/>
      <c r="H30" s="17" t="n">
        <v>7</v>
      </c>
      <c r="I30" s="17" t="n">
        <v>2</v>
      </c>
      <c r="J30" s="17" t="n">
        <v>3</v>
      </c>
      <c r="K30" s="17" t="n">
        <v>6</v>
      </c>
      <c r="L30" s="17" t="n"/>
      <c r="M30" s="17" t="inlineStr"/>
    </row>
    <row r="31">
      <c r="B31" s="17" t="inlineStr">
        <is>
          <t>Aaron Nola</t>
        </is>
      </c>
      <c r="C31" s="17" t="inlineStr">
        <is>
          <t>2026-04-20</t>
        </is>
      </c>
      <c r="D31" s="17" t="inlineStr">
        <is>
          <t>CHC</t>
        </is>
      </c>
      <c r="E31" s="17" t="inlineStr">
        <is>
          <t>AWAY</t>
        </is>
      </c>
      <c r="F31" s="17" t="n"/>
      <c r="G31" s="17" t="n"/>
      <c r="H31" s="17" t="n">
        <v>6</v>
      </c>
      <c r="I31" s="17" t="n">
        <v>1</v>
      </c>
      <c r="J31" s="17" t="n">
        <v>4</v>
      </c>
      <c r="K31" s="17" t="n">
        <v>5</v>
      </c>
      <c r="L31" s="17" t="n"/>
      <c r="M31" s="17" t="inlineStr"/>
    </row>
    <row r="32">
      <c r="B32" s="17" t="inlineStr">
        <is>
          <t>Aaron Nola</t>
        </is>
      </c>
      <c r="C32" s="17" t="inlineStr">
        <is>
          <t>2026-04-14</t>
        </is>
      </c>
      <c r="D32" s="17" t="inlineStr">
        <is>
          <t>CHC</t>
        </is>
      </c>
      <c r="E32" s="17" t="inlineStr">
        <is>
          <t>HOME</t>
        </is>
      </c>
      <c r="F32" s="17" t="n"/>
      <c r="G32" s="17" t="n"/>
      <c r="H32" s="17" t="n">
        <v>8</v>
      </c>
      <c r="I32" s="17" t="n">
        <v>0</v>
      </c>
      <c r="J32" s="17" t="n">
        <v>2</v>
      </c>
      <c r="K32" s="17" t="n">
        <v>5</v>
      </c>
      <c r="L32" s="17" t="n"/>
      <c r="M32" s="17" t="inlineStr"/>
    </row>
    <row r="33">
      <c r="B33" s="17" t="inlineStr">
        <is>
          <t>Aaron Nola</t>
        </is>
      </c>
      <c r="C33" s="17" t="inlineStr">
        <is>
          <t>2026-04-08</t>
        </is>
      </c>
      <c r="D33" s="17" t="inlineStr">
        <is>
          <t>SF</t>
        </is>
      </c>
      <c r="E33" s="17" t="inlineStr">
        <is>
          <t>AWAY</t>
        </is>
      </c>
      <c r="F33" s="17" t="n"/>
      <c r="G33" s="17" t="n"/>
      <c r="H33" s="17" t="n">
        <v>5</v>
      </c>
      <c r="I33" s="17" t="n">
        <v>1</v>
      </c>
      <c r="J33" s="17" t="n">
        <v>1</v>
      </c>
      <c r="K33" s="17" t="n">
        <v>3</v>
      </c>
      <c r="L33" s="17" t="n"/>
      <c r="M33" s="17" t="inlineStr"/>
    </row>
    <row r="34">
      <c r="B34" s="17" t="inlineStr">
        <is>
          <t>Aaron Nola</t>
        </is>
      </c>
      <c r="C34" s="17" t="inlineStr">
        <is>
          <t>2026-04-03</t>
        </is>
      </c>
      <c r="D34" s="17" t="inlineStr">
        <is>
          <t>COL</t>
        </is>
      </c>
      <c r="E34" s="17" t="inlineStr">
        <is>
          <t>AWAY</t>
        </is>
      </c>
      <c r="F34" s="17" t="n"/>
      <c r="G34" s="17" t="n"/>
      <c r="H34" s="17" t="n">
        <v>5</v>
      </c>
      <c r="I34" s="17" t="n">
        <v>0</v>
      </c>
      <c r="J34" s="17" t="n">
        <v>1</v>
      </c>
      <c r="K34" s="17" t="n">
        <v>9</v>
      </c>
      <c r="L34" s="17" t="n"/>
      <c r="M34" s="17" t="inlineStr"/>
    </row>
    <row r="35">
      <c r="B35" s="17" t="inlineStr">
        <is>
          <t>Aaron Nola</t>
        </is>
      </c>
      <c r="C35" s="17" t="inlineStr">
        <is>
          <t>2026-03-28</t>
        </is>
      </c>
      <c r="D35" s="17" t="inlineStr">
        <is>
          <t>TEX</t>
        </is>
      </c>
      <c r="E35" s="17" t="inlineStr">
        <is>
          <t>HOME</t>
        </is>
      </c>
      <c r="F35" s="17" t="n"/>
      <c r="G35" s="17" t="n"/>
      <c r="H35" s="17" t="n">
        <v>5</v>
      </c>
      <c r="I35" s="17" t="n">
        <v>2</v>
      </c>
      <c r="J35" s="17" t="n">
        <v>2</v>
      </c>
      <c r="K35" s="17" t="n">
        <v>7</v>
      </c>
      <c r="L35" s="17" t="n"/>
      <c r="M35" s="17" t="inlineStr"/>
    </row>
    <row r="36">
      <c r="B36" s="17" t="inlineStr">
        <is>
          <t>Aaron Nola</t>
        </is>
      </c>
      <c r="C36" s="17" t="inlineStr">
        <is>
          <t>2026-03-22</t>
        </is>
      </c>
      <c r="D36" s="17" t="inlineStr">
        <is>
          <t>NYY</t>
        </is>
      </c>
      <c r="E36" s="17" t="inlineStr">
        <is>
          <t>AWAY</t>
        </is>
      </c>
      <c r="F36" s="17" t="n"/>
      <c r="G36" s="17" t="n"/>
      <c r="H36" s="17" t="n">
        <v>6</v>
      </c>
      <c r="I36" s="17" t="n">
        <v>1</v>
      </c>
      <c r="J36" s="17" t="n">
        <v>3</v>
      </c>
      <c r="K36" s="17" t="n">
        <v>4</v>
      </c>
      <c r="L36" s="17" t="n"/>
      <c r="M36" s="17" t="inlineStr"/>
    </row>
    <row r="38">
      <c r="B38" s="78" t="inlineStr">
        <is>
          <t xml:space="preserve">  Adam Frazier</t>
        </is>
      </c>
    </row>
    <row r="39">
      <c r="B39" s="17" t="inlineStr">
        <is>
          <t>Adam Frazier</t>
        </is>
      </c>
      <c r="C39" s="17" t="inlineStr">
        <is>
          <t>2026-05-04</t>
        </is>
      </c>
      <c r="D39" s="17" t="inlineStr">
        <is>
          <t>CWS</t>
        </is>
      </c>
      <c r="E39" s="17" t="inlineStr">
        <is>
          <t>HOME</t>
        </is>
      </c>
      <c r="F39" s="17" t="n">
        <v>2</v>
      </c>
      <c r="G39" s="17" t="n">
        <v>2</v>
      </c>
      <c r="H39" s="17" t="n">
        <v>0</v>
      </c>
      <c r="I39" s="17" t="n">
        <v>0</v>
      </c>
      <c r="J39" s="17" t="n">
        <v>0</v>
      </c>
      <c r="K39" s="17" t="n">
        <v>1</v>
      </c>
      <c r="L39" s="79" t="n">
        <v>0.218</v>
      </c>
      <c r="M39" s="79" t="inlineStr"/>
    </row>
    <row r="40">
      <c r="B40" s="17" t="inlineStr">
        <is>
          <t>Adam Frazier</t>
        </is>
      </c>
      <c r="C40" s="17" t="inlineStr">
        <is>
          <t>2026-05-01</t>
        </is>
      </c>
      <c r="D40" s="17" t="inlineStr">
        <is>
          <t>NYM</t>
        </is>
      </c>
      <c r="E40" s="17" t="inlineStr">
        <is>
          <t>HOME</t>
        </is>
      </c>
      <c r="F40" s="17" t="n">
        <v>3</v>
      </c>
      <c r="G40" s="17" t="n">
        <v>3</v>
      </c>
      <c r="H40" s="17" t="n">
        <v>0</v>
      </c>
      <c r="I40" s="17" t="n">
        <v>0</v>
      </c>
      <c r="J40" s="17" t="n">
        <v>0</v>
      </c>
      <c r="K40" s="17" t="n">
        <v>1</v>
      </c>
      <c r="L40" s="79" t="n">
        <v>0.223</v>
      </c>
      <c r="M40" s="79" t="inlineStr"/>
    </row>
    <row r="41">
      <c r="B41" s="17" t="inlineStr">
        <is>
          <t>Adam Frazier</t>
        </is>
      </c>
      <c r="C41" s="17" t="inlineStr">
        <is>
          <t>2026-04-29</t>
        </is>
      </c>
      <c r="D41" s="17" t="inlineStr">
        <is>
          <t>CWS</t>
        </is>
      </c>
      <c r="E41" s="17" t="inlineStr">
        <is>
          <t>AWAY</t>
        </is>
      </c>
      <c r="F41" s="17" t="n">
        <v>3</v>
      </c>
      <c r="G41" s="17" t="n">
        <v>3</v>
      </c>
      <c r="H41" s="17" t="n">
        <v>1</v>
      </c>
      <c r="I41" s="17" t="n">
        <v>0</v>
      </c>
      <c r="J41" s="17" t="n">
        <v>0</v>
      </c>
      <c r="K41" s="17" t="n">
        <v>0</v>
      </c>
      <c r="L41" s="79" t="n">
        <v>0.154</v>
      </c>
      <c r="M41" s="79" t="inlineStr"/>
    </row>
    <row r="42">
      <c r="B42" s="17" t="inlineStr">
        <is>
          <t>Adam Frazier</t>
        </is>
      </c>
      <c r="C42" s="17" t="inlineStr">
        <is>
          <t>2026-04-28</t>
        </is>
      </c>
      <c r="D42" s="17" t="inlineStr">
        <is>
          <t>CWS</t>
        </is>
      </c>
      <c r="E42" s="17" t="inlineStr">
        <is>
          <t>AWAY</t>
        </is>
      </c>
      <c r="F42" s="17" t="n">
        <v>2</v>
      </c>
      <c r="G42" s="17" t="n">
        <v>2</v>
      </c>
      <c r="H42" s="17" t="n">
        <v>0</v>
      </c>
      <c r="I42" s="17" t="n">
        <v>0</v>
      </c>
      <c r="J42" s="17" t="n">
        <v>0</v>
      </c>
      <c r="K42" s="17" t="n">
        <v>0</v>
      </c>
      <c r="L42" s="79" t="n">
        <v>0.136</v>
      </c>
      <c r="M42" s="79" t="inlineStr"/>
    </row>
    <row r="43">
      <c r="B43" s="17" t="inlineStr">
        <is>
          <t>Adam Frazier</t>
        </is>
      </c>
      <c r="C43" s="17" t="inlineStr">
        <is>
          <t>2026-04-27</t>
        </is>
      </c>
      <c r="D43" s="17" t="inlineStr">
        <is>
          <t>CWS</t>
        </is>
      </c>
      <c r="E43" s="17" t="inlineStr">
        <is>
          <t>AWAY</t>
        </is>
      </c>
      <c r="F43" s="17" t="n">
        <v>2</v>
      </c>
      <c r="G43" s="17" t="n">
        <v>2</v>
      </c>
      <c r="H43" s="17" t="n">
        <v>1</v>
      </c>
      <c r="I43" s="17" t="n">
        <v>0</v>
      </c>
      <c r="J43" s="17" t="n">
        <v>0</v>
      </c>
      <c r="K43" s="17" t="n">
        <v>0</v>
      </c>
      <c r="L43" s="79" t="n">
        <v>0.264</v>
      </c>
      <c r="M43" s="79" t="inlineStr"/>
    </row>
    <row r="44">
      <c r="B44" s="17" t="inlineStr">
        <is>
          <t>Adam Frazier</t>
        </is>
      </c>
      <c r="C44" s="17" t="inlineStr">
        <is>
          <t>2026-04-26</t>
        </is>
      </c>
      <c r="D44" s="17" t="inlineStr">
        <is>
          <t>KC</t>
        </is>
      </c>
      <c r="E44" s="17" t="inlineStr">
        <is>
          <t>AWAY</t>
        </is>
      </c>
      <c r="F44" s="17" t="n">
        <v>5</v>
      </c>
      <c r="G44" s="17" t="n">
        <v>5</v>
      </c>
      <c r="H44" s="17" t="n">
        <v>2</v>
      </c>
      <c r="I44" s="17" t="n">
        <v>0</v>
      </c>
      <c r="J44" s="17" t="n">
        <v>0</v>
      </c>
      <c r="K44" s="17" t="n">
        <v>1</v>
      </c>
      <c r="L44" s="79" t="n">
        <v>0.246</v>
      </c>
      <c r="M44" s="79" t="inlineStr"/>
    </row>
    <row r="45">
      <c r="B45" s="17" t="inlineStr">
        <is>
          <t>Adam Frazier</t>
        </is>
      </c>
      <c r="C45" s="17" t="inlineStr">
        <is>
          <t>2026-04-25</t>
        </is>
      </c>
      <c r="D45" s="17" t="inlineStr">
        <is>
          <t>KC</t>
        </is>
      </c>
      <c r="E45" s="17" t="inlineStr">
        <is>
          <t>AWAY</t>
        </is>
      </c>
      <c r="F45" s="17" t="n">
        <v>1</v>
      </c>
      <c r="G45" s="17" t="n">
        <v>1</v>
      </c>
      <c r="H45" s="17" t="n">
        <v>0</v>
      </c>
      <c r="I45" s="17" t="n">
        <v>0</v>
      </c>
      <c r="J45" s="17" t="n">
        <v>0</v>
      </c>
      <c r="K45" s="17" t="n">
        <v>1</v>
      </c>
      <c r="L45" s="17" t="n"/>
      <c r="M45" s="17" t="inlineStr"/>
    </row>
    <row r="46">
      <c r="B46" s="17" t="inlineStr">
        <is>
          <t>Adam Frazier</t>
        </is>
      </c>
      <c r="C46" s="17" t="inlineStr">
        <is>
          <t>2026-04-24</t>
        </is>
      </c>
      <c r="D46" s="17" t="inlineStr">
        <is>
          <t>KC</t>
        </is>
      </c>
      <c r="E46" s="17" t="inlineStr">
        <is>
          <t>AWAY</t>
        </is>
      </c>
      <c r="F46" s="17" t="n">
        <v>1</v>
      </c>
      <c r="G46" s="17" t="n">
        <v>1</v>
      </c>
      <c r="H46" s="17" t="n">
        <v>0</v>
      </c>
      <c r="I46" s="17" t="n">
        <v>0</v>
      </c>
      <c r="J46" s="17" t="n">
        <v>0</v>
      </c>
      <c r="K46" s="17" t="n">
        <v>1</v>
      </c>
      <c r="L46" s="17" t="n"/>
      <c r="M46" s="17" t="inlineStr"/>
    </row>
    <row r="47">
      <c r="B47" s="17" t="inlineStr">
        <is>
          <t>Adam Frazier</t>
        </is>
      </c>
      <c r="C47" s="17" t="inlineStr">
        <is>
          <t>2026-04-21</t>
        </is>
      </c>
      <c r="D47" s="17" t="inlineStr">
        <is>
          <t>TOR</t>
        </is>
      </c>
      <c r="E47" s="17" t="inlineStr">
        <is>
          <t>HOME</t>
        </is>
      </c>
      <c r="F47" s="17" t="n">
        <v>1</v>
      </c>
      <c r="G47" s="17" t="n">
        <v>1</v>
      </c>
      <c r="H47" s="17" t="n">
        <v>0</v>
      </c>
      <c r="I47" s="17" t="n">
        <v>0</v>
      </c>
      <c r="J47" s="17" t="n">
        <v>0</v>
      </c>
      <c r="K47" s="17" t="n">
        <v>0</v>
      </c>
      <c r="L47" s="79" t="n">
        <v>0.041</v>
      </c>
      <c r="M47" s="79" t="inlineStr"/>
    </row>
    <row r="48">
      <c r="B48" s="17" t="inlineStr">
        <is>
          <t>Adam Frazier</t>
        </is>
      </c>
      <c r="C48" s="17" t="inlineStr">
        <is>
          <t>2026-04-20</t>
        </is>
      </c>
      <c r="D48" s="17" t="inlineStr">
        <is>
          <t>TOR</t>
        </is>
      </c>
      <c r="E48" s="17" t="inlineStr">
        <is>
          <t>HOME</t>
        </is>
      </c>
      <c r="F48" s="17" t="n">
        <v>4</v>
      </c>
      <c r="G48" s="17" t="n">
        <v>4</v>
      </c>
      <c r="H48" s="17" t="n">
        <v>0</v>
      </c>
      <c r="I48" s="17" t="n">
        <v>0</v>
      </c>
      <c r="J48" s="17" t="n">
        <v>0</v>
      </c>
      <c r="K48" s="17" t="n">
        <v>3</v>
      </c>
      <c r="L48" s="79" t="n">
        <v>0.365</v>
      </c>
      <c r="M48" s="79" t="inlineStr"/>
    </row>
    <row r="49">
      <c r="B49" s="17" t="inlineStr">
        <is>
          <t>Adam Frazier</t>
        </is>
      </c>
      <c r="C49" s="17" t="inlineStr">
        <is>
          <t>2026-04-19</t>
        </is>
      </c>
      <c r="D49" s="17" t="inlineStr">
        <is>
          <t>SD</t>
        </is>
      </c>
      <c r="E49" s="17" t="inlineStr">
        <is>
          <t>HOME</t>
        </is>
      </c>
      <c r="F49" s="17" t="n">
        <v>3</v>
      </c>
      <c r="G49" s="17" t="n">
        <v>3</v>
      </c>
      <c r="H49" s="17" t="n">
        <v>0</v>
      </c>
      <c r="I49" s="17" t="n">
        <v>0</v>
      </c>
      <c r="J49" s="17" t="n">
        <v>0</v>
      </c>
      <c r="K49" s="17" t="n">
        <v>2</v>
      </c>
      <c r="L49" s="17" t="n"/>
      <c r="M49" s="17" t="inlineStr"/>
    </row>
    <row r="50">
      <c r="B50" s="17" t="inlineStr">
        <is>
          <t>Adam Frazier</t>
        </is>
      </c>
      <c r="C50" s="17" t="inlineStr">
        <is>
          <t>2026-04-18</t>
        </is>
      </c>
      <c r="D50" s="17" t="inlineStr">
        <is>
          <t>SD</t>
        </is>
      </c>
      <c r="E50" s="17" t="inlineStr">
        <is>
          <t>HOME</t>
        </is>
      </c>
      <c r="F50" s="17" t="n">
        <v>4</v>
      </c>
      <c r="G50" s="17" t="n">
        <v>4</v>
      </c>
      <c r="H50" s="17" t="n">
        <v>1</v>
      </c>
      <c r="I50" s="17" t="n">
        <v>0</v>
      </c>
      <c r="J50" s="17" t="n">
        <v>0</v>
      </c>
      <c r="K50" s="17" t="n">
        <v>0</v>
      </c>
      <c r="L50" s="79" t="n">
        <v>0.377</v>
      </c>
      <c r="M50" s="79" t="inlineStr"/>
    </row>
    <row r="51">
      <c r="B51" s="17" t="inlineStr">
        <is>
          <t>Adam Frazier</t>
        </is>
      </c>
      <c r="C51" s="17" t="inlineStr">
        <is>
          <t>2026-04-17</t>
        </is>
      </c>
      <c r="D51" s="17" t="inlineStr">
        <is>
          <t>SD</t>
        </is>
      </c>
      <c r="E51" s="17" t="inlineStr">
        <is>
          <t>HOME</t>
        </is>
      </c>
      <c r="F51" s="17" t="n">
        <v>4</v>
      </c>
      <c r="G51" s="17" t="n">
        <v>4</v>
      </c>
      <c r="H51" s="17" t="n">
        <v>2</v>
      </c>
      <c r="I51" s="17" t="n">
        <v>0</v>
      </c>
      <c r="J51" s="17" t="n">
        <v>0</v>
      </c>
      <c r="K51" s="17" t="n">
        <v>1</v>
      </c>
      <c r="L51" s="79" t="n">
        <v>0.238</v>
      </c>
      <c r="M51" s="79" t="inlineStr"/>
    </row>
    <row r="52">
      <c r="B52" s="17" t="inlineStr">
        <is>
          <t>Adam Frazier</t>
        </is>
      </c>
      <c r="C52" s="17" t="inlineStr">
        <is>
          <t>2026-04-16</t>
        </is>
      </c>
      <c r="D52" s="17" t="inlineStr">
        <is>
          <t>NYY</t>
        </is>
      </c>
      <c r="E52" s="17" t="inlineStr">
        <is>
          <t>AWAY</t>
        </is>
      </c>
      <c r="F52" s="17" t="n">
        <v>2</v>
      </c>
      <c r="G52" s="17" t="n">
        <v>1</v>
      </c>
      <c r="H52" s="17" t="n">
        <v>0</v>
      </c>
      <c r="I52" s="17" t="n">
        <v>0</v>
      </c>
      <c r="J52" s="17" t="n">
        <v>1</v>
      </c>
      <c r="K52" s="17" t="n">
        <v>1</v>
      </c>
      <c r="L52" s="17" t="n"/>
      <c r="M52" s="17" t="inlineStr"/>
    </row>
    <row r="53">
      <c r="B53" s="17" t="inlineStr">
        <is>
          <t>Adam Frazier</t>
        </is>
      </c>
      <c r="C53" s="17" t="inlineStr">
        <is>
          <t>2026-04-15</t>
        </is>
      </c>
      <c r="D53" s="17" t="inlineStr">
        <is>
          <t>NYY</t>
        </is>
      </c>
      <c r="E53" s="17" t="inlineStr">
        <is>
          <t>AWAY</t>
        </is>
      </c>
      <c r="F53" s="17" t="n">
        <v>3</v>
      </c>
      <c r="G53" s="17" t="n">
        <v>3</v>
      </c>
      <c r="H53" s="17" t="n">
        <v>1</v>
      </c>
      <c r="I53" s="17" t="n">
        <v>1</v>
      </c>
      <c r="J53" s="17" t="n">
        <v>0</v>
      </c>
      <c r="K53" s="17" t="n">
        <v>1</v>
      </c>
      <c r="L53" s="79" t="n">
        <v>0.268</v>
      </c>
      <c r="M53" s="79" t="inlineStr"/>
    </row>
    <row r="54">
      <c r="B54" s="17" t="inlineStr">
        <is>
          <t>Adam Frazier</t>
        </is>
      </c>
      <c r="C54" s="17" t="inlineStr">
        <is>
          <t>2026-04-14</t>
        </is>
      </c>
      <c r="D54" s="17" t="inlineStr">
        <is>
          <t>NYY</t>
        </is>
      </c>
      <c r="E54" s="17" t="inlineStr">
        <is>
          <t>AWAY</t>
        </is>
      </c>
      <c r="F54" s="17" t="n">
        <v>1</v>
      </c>
      <c r="G54" s="17" t="n">
        <v>1</v>
      </c>
      <c r="H54" s="17" t="n">
        <v>0</v>
      </c>
      <c r="I54" s="17" t="n">
        <v>0</v>
      </c>
      <c r="J54" s="17" t="n">
        <v>0</v>
      </c>
      <c r="K54" s="17" t="n">
        <v>0</v>
      </c>
      <c r="L54" s="79" t="n">
        <v>0.48</v>
      </c>
      <c r="M54" s="79" t="inlineStr"/>
    </row>
    <row r="55">
      <c r="B55" s="17" t="inlineStr">
        <is>
          <t>Adam Frazier</t>
        </is>
      </c>
      <c r="C55" s="17" t="inlineStr">
        <is>
          <t>2026-04-13</t>
        </is>
      </c>
      <c r="D55" s="17" t="inlineStr">
        <is>
          <t>NYY</t>
        </is>
      </c>
      <c r="E55" s="17" t="inlineStr">
        <is>
          <t>AWAY</t>
        </is>
      </c>
      <c r="F55" s="17" t="n">
        <v>4</v>
      </c>
      <c r="G55" s="17" t="n">
        <v>3</v>
      </c>
      <c r="H55" s="17" t="n">
        <v>2</v>
      </c>
      <c r="I55" s="17" t="n">
        <v>0</v>
      </c>
      <c r="J55" s="17" t="n">
        <v>1</v>
      </c>
      <c r="K55" s="17" t="n">
        <v>1</v>
      </c>
      <c r="L55" s="79" t="n">
        <v>0.469</v>
      </c>
      <c r="M55" s="79" t="inlineStr"/>
    </row>
    <row r="56">
      <c r="B56" s="17" t="inlineStr">
        <is>
          <t>Adam Frazier</t>
        </is>
      </c>
      <c r="C56" s="17" t="inlineStr">
        <is>
          <t>2026-04-11</t>
        </is>
      </c>
      <c r="D56" s="17" t="inlineStr">
        <is>
          <t>CIN</t>
        </is>
      </c>
      <c r="E56" s="17" t="inlineStr">
        <is>
          <t>AWAY</t>
        </is>
      </c>
      <c r="F56" s="17" t="n">
        <v>2</v>
      </c>
      <c r="G56" s="17" t="n">
        <v>2</v>
      </c>
      <c r="H56" s="17" t="n">
        <v>0</v>
      </c>
      <c r="I56" s="17" t="n">
        <v>0</v>
      </c>
      <c r="J56" s="17" t="n">
        <v>0</v>
      </c>
      <c r="K56" s="17" t="n">
        <v>1</v>
      </c>
      <c r="L56" s="79" t="n">
        <v>0.104</v>
      </c>
      <c r="M56" s="79" t="inlineStr"/>
    </row>
    <row r="57">
      <c r="B57" s="17" t="inlineStr">
        <is>
          <t>Adam Frazier</t>
        </is>
      </c>
      <c r="C57" s="17" t="inlineStr">
        <is>
          <t>2026-04-10</t>
        </is>
      </c>
      <c r="D57" s="17" t="inlineStr">
        <is>
          <t>CIN</t>
        </is>
      </c>
      <c r="E57" s="17" t="inlineStr">
        <is>
          <t>AWAY</t>
        </is>
      </c>
      <c r="F57" s="17" t="n">
        <v>5</v>
      </c>
      <c r="G57" s="17" t="n">
        <v>2</v>
      </c>
      <c r="H57" s="17" t="n">
        <v>1</v>
      </c>
      <c r="I57" s="17" t="n">
        <v>0</v>
      </c>
      <c r="J57" s="17" t="n">
        <v>3</v>
      </c>
      <c r="K57" s="17" t="n">
        <v>0</v>
      </c>
      <c r="L57" s="79" t="n">
        <v>0.293</v>
      </c>
      <c r="M57" s="79" t="inlineStr"/>
    </row>
    <row r="58">
      <c r="B58" s="17" t="inlineStr">
        <is>
          <t>Adam Frazier</t>
        </is>
      </c>
      <c r="C58" s="17" t="inlineStr">
        <is>
          <t>2026-04-07</t>
        </is>
      </c>
      <c r="D58" s="17" t="inlineStr">
        <is>
          <t>ATL</t>
        </is>
      </c>
      <c r="E58" s="17" t="inlineStr">
        <is>
          <t>HOME</t>
        </is>
      </c>
      <c r="F58" s="17" t="n">
        <v>2</v>
      </c>
      <c r="G58" s="17" t="n">
        <v>1</v>
      </c>
      <c r="H58" s="17" t="n">
        <v>0</v>
      </c>
      <c r="I58" s="17" t="n">
        <v>0</v>
      </c>
      <c r="J58" s="17" t="n">
        <v>1</v>
      </c>
      <c r="K58" s="17" t="n">
        <v>1</v>
      </c>
      <c r="L58" s="17" t="n"/>
      <c r="M58" s="17" t="inlineStr"/>
    </row>
    <row r="60">
      <c r="B60" s="78" t="inlineStr">
        <is>
          <t xml:space="preserve">  Adley Rutschman</t>
        </is>
      </c>
    </row>
    <row r="61">
      <c r="B61" s="17" t="inlineStr">
        <is>
          <t>Adley Rutschman</t>
        </is>
      </c>
      <c r="C61" s="17" t="inlineStr">
        <is>
          <t>2026-05-08</t>
        </is>
      </c>
      <c r="D61" s="17" t="inlineStr">
        <is>
          <t>ATH</t>
        </is>
      </c>
      <c r="E61" s="17" t="inlineStr">
        <is>
          <t>HOME</t>
        </is>
      </c>
      <c r="F61" s="17" t="n">
        <v>4</v>
      </c>
      <c r="G61" s="17" t="n">
        <v>3</v>
      </c>
      <c r="H61" s="17" t="n">
        <v>2</v>
      </c>
      <c r="I61" s="17" t="n">
        <v>1</v>
      </c>
      <c r="J61" s="17" t="n">
        <v>1</v>
      </c>
      <c r="K61" s="17" t="n">
        <v>0</v>
      </c>
      <c r="L61" s="79" t="n">
        <v>0.599</v>
      </c>
      <c r="M61" s="79" t="inlineStr"/>
    </row>
    <row r="62">
      <c r="B62" s="17" t="inlineStr">
        <is>
          <t>Adley Rutschman</t>
        </is>
      </c>
      <c r="C62" s="17" t="inlineStr">
        <is>
          <t>2026-05-06</t>
        </is>
      </c>
      <c r="D62" s="17" t="inlineStr">
        <is>
          <t>MIA</t>
        </is>
      </c>
      <c r="E62" s="17" t="inlineStr">
        <is>
          <t>AWAY</t>
        </is>
      </c>
      <c r="F62" s="17" t="n">
        <v>5</v>
      </c>
      <c r="G62" s="17" t="n">
        <v>3</v>
      </c>
      <c r="H62" s="17" t="n">
        <v>2</v>
      </c>
      <c r="I62" s="17" t="n">
        <v>0</v>
      </c>
      <c r="J62" s="17" t="n">
        <v>2</v>
      </c>
      <c r="K62" s="17" t="n">
        <v>0</v>
      </c>
      <c r="L62" s="79" t="n">
        <v>0.5</v>
      </c>
      <c r="M62" s="79" t="inlineStr"/>
    </row>
    <row r="63">
      <c r="B63" s="17" t="inlineStr">
        <is>
          <t>Adley Rutschman</t>
        </is>
      </c>
      <c r="C63" s="17" t="inlineStr">
        <is>
          <t>2026-05-05</t>
        </is>
      </c>
      <c r="D63" s="17" t="inlineStr">
        <is>
          <t>MIA</t>
        </is>
      </c>
      <c r="E63" s="17" t="inlineStr">
        <is>
          <t>AWAY</t>
        </is>
      </c>
      <c r="F63" s="17" t="n">
        <v>1</v>
      </c>
      <c r="G63" s="17" t="n">
        <v>1</v>
      </c>
      <c r="H63" s="17" t="n">
        <v>1</v>
      </c>
      <c r="I63" s="17" t="n">
        <v>0</v>
      </c>
      <c r="J63" s="17" t="n">
        <v>0</v>
      </c>
      <c r="K63" s="17" t="n">
        <v>0</v>
      </c>
      <c r="L63" s="79" t="n">
        <v>0.957</v>
      </c>
      <c r="M63" s="79" t="inlineStr"/>
    </row>
    <row r="64">
      <c r="B64" s="17" t="inlineStr">
        <is>
          <t>Adley Rutschman</t>
        </is>
      </c>
      <c r="C64" s="17" t="inlineStr">
        <is>
          <t>2026-05-04</t>
        </is>
      </c>
      <c r="D64" s="17" t="inlineStr">
        <is>
          <t>NYY</t>
        </is>
      </c>
      <c r="E64" s="17" t="inlineStr">
        <is>
          <t>AWAY</t>
        </is>
      </c>
      <c r="F64" s="17" t="n">
        <v>5</v>
      </c>
      <c r="G64" s="17" t="n">
        <v>5</v>
      </c>
      <c r="H64" s="17" t="n">
        <v>1</v>
      </c>
      <c r="I64" s="17" t="n">
        <v>0</v>
      </c>
      <c r="J64" s="17" t="n">
        <v>0</v>
      </c>
      <c r="K64" s="17" t="n">
        <v>1</v>
      </c>
      <c r="L64" s="79" t="n">
        <v>0.429</v>
      </c>
      <c r="M64" s="79" t="inlineStr"/>
    </row>
    <row r="65">
      <c r="B65" s="17" t="inlineStr">
        <is>
          <t>Adley Rutschman</t>
        </is>
      </c>
      <c r="C65" s="17" t="inlineStr">
        <is>
          <t>2026-05-03</t>
        </is>
      </c>
      <c r="D65" s="17" t="inlineStr">
        <is>
          <t>NYY</t>
        </is>
      </c>
      <c r="E65" s="17" t="inlineStr">
        <is>
          <t>AWAY</t>
        </is>
      </c>
      <c r="F65" s="17" t="n">
        <v>4</v>
      </c>
      <c r="G65" s="17" t="n">
        <v>4</v>
      </c>
      <c r="H65" s="17" t="n">
        <v>0</v>
      </c>
      <c r="I65" s="17" t="n">
        <v>0</v>
      </c>
      <c r="J65" s="17" t="n">
        <v>0</v>
      </c>
      <c r="K65" s="17" t="n">
        <v>0</v>
      </c>
      <c r="L65" s="79" t="n">
        <v>0.212</v>
      </c>
      <c r="M65" s="79" t="inlineStr"/>
    </row>
    <row r="66">
      <c r="B66" s="17" t="inlineStr">
        <is>
          <t>Adley Rutschman</t>
        </is>
      </c>
      <c r="C66" s="17" t="inlineStr">
        <is>
          <t>2026-05-02</t>
        </is>
      </c>
      <c r="D66" s="17" t="inlineStr">
        <is>
          <t>NYY</t>
        </is>
      </c>
      <c r="E66" s="17" t="inlineStr">
        <is>
          <t>AWAY</t>
        </is>
      </c>
      <c r="F66" s="17" t="n">
        <v>4</v>
      </c>
      <c r="G66" s="17" t="n">
        <v>4</v>
      </c>
      <c r="H66" s="17" t="n">
        <v>0</v>
      </c>
      <c r="I66" s="17" t="n">
        <v>0</v>
      </c>
      <c r="J66" s="17" t="n">
        <v>0</v>
      </c>
      <c r="K66" s="17" t="n">
        <v>1</v>
      </c>
      <c r="L66" s="79" t="n">
        <v>0.304</v>
      </c>
      <c r="M66" s="79" t="inlineStr"/>
    </row>
    <row r="67">
      <c r="B67" s="17" t="inlineStr">
        <is>
          <t>Adley Rutschman</t>
        </is>
      </c>
      <c r="C67" s="17" t="inlineStr">
        <is>
          <t>2026-05-01</t>
        </is>
      </c>
      <c r="D67" s="17" t="inlineStr">
        <is>
          <t>NYY</t>
        </is>
      </c>
      <c r="E67" s="17" t="inlineStr">
        <is>
          <t>AWAY</t>
        </is>
      </c>
      <c r="F67" s="17" t="n">
        <v>4</v>
      </c>
      <c r="G67" s="17" t="n">
        <v>4</v>
      </c>
      <c r="H67" s="17" t="n">
        <v>0</v>
      </c>
      <c r="I67" s="17" t="n">
        <v>0</v>
      </c>
      <c r="J67" s="17" t="n">
        <v>0</v>
      </c>
      <c r="K67" s="17" t="n">
        <v>1</v>
      </c>
      <c r="L67" s="79" t="n">
        <v>0.092</v>
      </c>
      <c r="M67" s="79" t="inlineStr"/>
    </row>
    <row r="68">
      <c r="B68" s="17" t="inlineStr">
        <is>
          <t>Adley Rutschman</t>
        </is>
      </c>
      <c r="C68" s="17" t="inlineStr">
        <is>
          <t>2026-04-30</t>
        </is>
      </c>
      <c r="D68" s="17" t="inlineStr">
        <is>
          <t>HOU</t>
        </is>
      </c>
      <c r="E68" s="17" t="inlineStr">
        <is>
          <t>HOME</t>
        </is>
      </c>
      <c r="F68" s="17" t="n">
        <v>4</v>
      </c>
      <c r="G68" s="17" t="n">
        <v>4</v>
      </c>
      <c r="H68" s="17" t="n">
        <v>2</v>
      </c>
      <c r="I68" s="17" t="n">
        <v>1</v>
      </c>
      <c r="J68" s="17" t="n">
        <v>0</v>
      </c>
      <c r="K68" s="17" t="n">
        <v>0</v>
      </c>
      <c r="L68" s="79" t="n">
        <v>0.374</v>
      </c>
      <c r="M68" s="79" t="inlineStr"/>
    </row>
    <row r="69">
      <c r="B69" s="17" t="inlineStr">
        <is>
          <t>Adley Rutschman</t>
        </is>
      </c>
      <c r="C69" s="17" t="inlineStr">
        <is>
          <t>2026-04-28</t>
        </is>
      </c>
      <c r="D69" s="17" t="inlineStr">
        <is>
          <t>HOU</t>
        </is>
      </c>
      <c r="E69" s="17" t="inlineStr">
        <is>
          <t>HOME</t>
        </is>
      </c>
      <c r="F69" s="17" t="n">
        <v>4</v>
      </c>
      <c r="G69" s="17" t="n">
        <v>4</v>
      </c>
      <c r="H69" s="17" t="n">
        <v>2</v>
      </c>
      <c r="I69" s="17" t="n">
        <v>0</v>
      </c>
      <c r="J69" s="17" t="n">
        <v>0</v>
      </c>
      <c r="K69" s="17" t="n">
        <v>1</v>
      </c>
      <c r="L69" s="79" t="n">
        <v>0.456</v>
      </c>
      <c r="M69" s="79" t="inlineStr"/>
    </row>
    <row r="70">
      <c r="B70" s="17" t="inlineStr">
        <is>
          <t>Adley Rutschman</t>
        </is>
      </c>
      <c r="C70" s="17" t="inlineStr">
        <is>
          <t>2026-04-26</t>
        </is>
      </c>
      <c r="D70" s="17" t="inlineStr">
        <is>
          <t>BOS</t>
        </is>
      </c>
      <c r="E70" s="17" t="inlineStr">
        <is>
          <t>HOME</t>
        </is>
      </c>
      <c r="F70" s="17" t="n">
        <v>4</v>
      </c>
      <c r="G70" s="17" t="n">
        <v>4</v>
      </c>
      <c r="H70" s="17" t="n">
        <v>1</v>
      </c>
      <c r="I70" s="17" t="n">
        <v>0</v>
      </c>
      <c r="J70" s="17" t="n">
        <v>0</v>
      </c>
      <c r="K70" s="17" t="n">
        <v>0</v>
      </c>
      <c r="L70" s="79" t="n">
        <v>0.156</v>
      </c>
      <c r="M70" s="79" t="inlineStr"/>
    </row>
    <row r="71">
      <c r="B71" s="17" t="inlineStr">
        <is>
          <t>Adley Rutschman</t>
        </is>
      </c>
      <c r="C71" s="17" t="inlineStr">
        <is>
          <t>2026-04-25</t>
        </is>
      </c>
      <c r="D71" s="17" t="inlineStr">
        <is>
          <t>BOS</t>
        </is>
      </c>
      <c r="E71" s="17" t="inlineStr">
        <is>
          <t>HOME</t>
        </is>
      </c>
      <c r="F71" s="17" t="n">
        <v>4</v>
      </c>
      <c r="G71" s="17" t="n">
        <v>4</v>
      </c>
      <c r="H71" s="17" t="n">
        <v>1</v>
      </c>
      <c r="I71" s="17" t="n">
        <v>0</v>
      </c>
      <c r="J71" s="17" t="n">
        <v>0</v>
      </c>
      <c r="K71" s="17" t="n">
        <v>0</v>
      </c>
      <c r="L71" s="79" t="n">
        <v>0.304</v>
      </c>
      <c r="M71" s="79" t="inlineStr"/>
    </row>
    <row r="72">
      <c r="B72" s="17" t="inlineStr">
        <is>
          <t>Adley Rutschman</t>
        </is>
      </c>
      <c r="C72" s="17" t="inlineStr">
        <is>
          <t>2026-04-24</t>
        </is>
      </c>
      <c r="D72" s="17" t="inlineStr">
        <is>
          <t>BOS</t>
        </is>
      </c>
      <c r="E72" s="17" t="inlineStr">
        <is>
          <t>HOME</t>
        </is>
      </c>
      <c r="F72" s="17" t="n">
        <v>5</v>
      </c>
      <c r="G72" s="17" t="n">
        <v>5</v>
      </c>
      <c r="H72" s="17" t="n">
        <v>3</v>
      </c>
      <c r="I72" s="17" t="n">
        <v>2</v>
      </c>
      <c r="J72" s="17" t="n">
        <v>0</v>
      </c>
      <c r="K72" s="17" t="n">
        <v>0</v>
      </c>
      <c r="L72" s="79" t="n">
        <v>0.415</v>
      </c>
      <c r="M72" s="79" t="inlineStr"/>
    </row>
    <row r="73">
      <c r="B73" s="17" t="inlineStr">
        <is>
          <t>Adley Rutschman</t>
        </is>
      </c>
      <c r="C73" s="17" t="inlineStr">
        <is>
          <t>2026-04-21</t>
        </is>
      </c>
      <c r="D73" s="17" t="inlineStr">
        <is>
          <t>KC</t>
        </is>
      </c>
      <c r="E73" s="17" t="inlineStr">
        <is>
          <t>AWAY</t>
        </is>
      </c>
      <c r="F73" s="17" t="n">
        <v>4</v>
      </c>
      <c r="G73" s="17" t="n">
        <v>4</v>
      </c>
      <c r="H73" s="17" t="n">
        <v>2</v>
      </c>
      <c r="I73" s="17" t="n">
        <v>1</v>
      </c>
      <c r="J73" s="17" t="n">
        <v>0</v>
      </c>
      <c r="K73" s="17" t="n">
        <v>1</v>
      </c>
      <c r="L73" s="79" t="n">
        <v>0.492</v>
      </c>
      <c r="M73" s="79" t="inlineStr"/>
    </row>
    <row r="74">
      <c r="B74" s="17" t="inlineStr">
        <is>
          <t>Adley Rutschman</t>
        </is>
      </c>
      <c r="C74" s="17" t="inlineStr">
        <is>
          <t>2026-04-10</t>
        </is>
      </c>
      <c r="D74" s="17" t="inlineStr">
        <is>
          <t>SF</t>
        </is>
      </c>
      <c r="E74" s="17" t="inlineStr">
        <is>
          <t>HOME</t>
        </is>
      </c>
      <c r="F74" s="17" t="n">
        <v>5</v>
      </c>
      <c r="G74" s="17" t="n">
        <v>5</v>
      </c>
      <c r="H74" s="17" t="n">
        <v>3</v>
      </c>
      <c r="I74" s="17" t="n">
        <v>0</v>
      </c>
      <c r="J74" s="17" t="n">
        <v>0</v>
      </c>
      <c r="K74" s="17" t="n">
        <v>0</v>
      </c>
      <c r="L74" s="79" t="n">
        <v>0.173</v>
      </c>
      <c r="M74" s="79" t="inlineStr"/>
    </row>
    <row r="75">
      <c r="B75" s="17" t="inlineStr">
        <is>
          <t>Adley Rutschman</t>
        </is>
      </c>
      <c r="C75" s="17" t="inlineStr">
        <is>
          <t>2026-04-08</t>
        </is>
      </c>
      <c r="D75" s="17" t="inlineStr">
        <is>
          <t>CWS</t>
        </is>
      </c>
      <c r="E75" s="17" t="inlineStr">
        <is>
          <t>AWAY</t>
        </is>
      </c>
      <c r="F75" s="17" t="n">
        <v>5</v>
      </c>
      <c r="G75" s="17" t="n">
        <v>5</v>
      </c>
      <c r="H75" s="17" t="n">
        <v>0</v>
      </c>
      <c r="I75" s="17" t="n">
        <v>0</v>
      </c>
      <c r="J75" s="17" t="n">
        <v>0</v>
      </c>
      <c r="K75" s="17" t="n">
        <v>3</v>
      </c>
      <c r="L75" s="79" t="n">
        <v>0.03</v>
      </c>
      <c r="M75" s="79" t="inlineStr"/>
    </row>
    <row r="76">
      <c r="B76" s="17" t="inlineStr">
        <is>
          <t>Adley Rutschman</t>
        </is>
      </c>
      <c r="C76" s="17" t="inlineStr">
        <is>
          <t>2026-04-06</t>
        </is>
      </c>
      <c r="D76" s="17" t="inlineStr">
        <is>
          <t>CWS</t>
        </is>
      </c>
      <c r="E76" s="17" t="inlineStr">
        <is>
          <t>AWAY</t>
        </is>
      </c>
      <c r="F76" s="17" t="n">
        <v>4</v>
      </c>
      <c r="G76" s="17" t="n">
        <v>3</v>
      </c>
      <c r="H76" s="17" t="n">
        <v>0</v>
      </c>
      <c r="I76" s="17" t="n">
        <v>0</v>
      </c>
      <c r="J76" s="17" t="n">
        <v>1</v>
      </c>
      <c r="K76" s="17" t="n">
        <v>1</v>
      </c>
      <c r="L76" s="79" t="n">
        <v>0.247</v>
      </c>
      <c r="M76" s="79" t="inlineStr"/>
    </row>
    <row r="77">
      <c r="B77" s="17" t="inlineStr">
        <is>
          <t>Adley Rutschman</t>
        </is>
      </c>
      <c r="C77" s="17" t="inlineStr">
        <is>
          <t>2026-04-04</t>
        </is>
      </c>
      <c r="D77" s="17" t="inlineStr">
        <is>
          <t>PIT</t>
        </is>
      </c>
      <c r="E77" s="17" t="inlineStr">
        <is>
          <t>AWAY</t>
        </is>
      </c>
      <c r="F77" s="17" t="n">
        <v>4</v>
      </c>
      <c r="G77" s="17" t="n">
        <v>4</v>
      </c>
      <c r="H77" s="17" t="n">
        <v>2</v>
      </c>
      <c r="I77" s="17" t="n">
        <v>0</v>
      </c>
      <c r="J77" s="17" t="n">
        <v>0</v>
      </c>
      <c r="K77" s="17" t="n">
        <v>0</v>
      </c>
      <c r="L77" s="79" t="n">
        <v>0.197</v>
      </c>
      <c r="M77" s="79" t="inlineStr"/>
    </row>
    <row r="78">
      <c r="B78" s="17" t="inlineStr">
        <is>
          <t>Adley Rutschman</t>
        </is>
      </c>
      <c r="C78" s="17" t="inlineStr">
        <is>
          <t>2026-04-03</t>
        </is>
      </c>
      <c r="D78" s="17" t="inlineStr">
        <is>
          <t>PIT</t>
        </is>
      </c>
      <c r="E78" s="17" t="inlineStr">
        <is>
          <t>AWAY</t>
        </is>
      </c>
      <c r="F78" s="17" t="n">
        <v>4</v>
      </c>
      <c r="G78" s="17" t="n">
        <v>3</v>
      </c>
      <c r="H78" s="17" t="n">
        <v>1</v>
      </c>
      <c r="I78" s="17" t="n">
        <v>0</v>
      </c>
      <c r="J78" s="17" t="n">
        <v>1</v>
      </c>
      <c r="K78" s="17" t="n">
        <v>0</v>
      </c>
      <c r="L78" s="79" t="n">
        <v>0.218</v>
      </c>
      <c r="M78" s="79" t="inlineStr"/>
    </row>
    <row r="79">
      <c r="B79" s="17" t="inlineStr">
        <is>
          <t>Adley Rutschman</t>
        </is>
      </c>
      <c r="C79" s="17" t="inlineStr">
        <is>
          <t>2026-03-31</t>
        </is>
      </c>
      <c r="D79" s="17" t="inlineStr">
        <is>
          <t>TEX</t>
        </is>
      </c>
      <c r="E79" s="17" t="inlineStr">
        <is>
          <t>HOME</t>
        </is>
      </c>
      <c r="F79" s="17" t="n">
        <v>4</v>
      </c>
      <c r="G79" s="17" t="n">
        <v>3</v>
      </c>
      <c r="H79" s="17" t="n">
        <v>0</v>
      </c>
      <c r="I79" s="17" t="n">
        <v>0</v>
      </c>
      <c r="J79" s="17" t="n">
        <v>1</v>
      </c>
      <c r="K79" s="17" t="n">
        <v>0</v>
      </c>
      <c r="L79" s="79" t="n">
        <v>0.33</v>
      </c>
      <c r="M79" s="79" t="inlineStr"/>
    </row>
    <row r="80">
      <c r="B80" s="17" t="inlineStr">
        <is>
          <t>Adley Rutschman</t>
        </is>
      </c>
      <c r="C80" s="17" t="inlineStr">
        <is>
          <t>2026-03-30</t>
        </is>
      </c>
      <c r="D80" s="17" t="inlineStr">
        <is>
          <t>TEX</t>
        </is>
      </c>
      <c r="E80" s="17" t="inlineStr">
        <is>
          <t>HOME</t>
        </is>
      </c>
      <c r="F80" s="17" t="n">
        <v>4</v>
      </c>
      <c r="G80" s="17" t="n">
        <v>4</v>
      </c>
      <c r="H80" s="17" t="n">
        <v>1</v>
      </c>
      <c r="I80" s="17" t="n">
        <v>0</v>
      </c>
      <c r="J80" s="17" t="n">
        <v>0</v>
      </c>
      <c r="K80" s="17" t="n">
        <v>1</v>
      </c>
      <c r="L80" s="79" t="n">
        <v>0.262</v>
      </c>
      <c r="M80" s="79" t="inlineStr"/>
    </row>
    <row r="82">
      <c r="B82" s="78" t="inlineStr">
        <is>
          <t xml:space="preserve">  Alec Bohm</t>
        </is>
      </c>
    </row>
    <row r="83">
      <c r="B83" s="17" t="inlineStr">
        <is>
          <t>Alec Bohm</t>
        </is>
      </c>
      <c r="C83" s="17" t="inlineStr">
        <is>
          <t>2026-05-06</t>
        </is>
      </c>
      <c r="D83" s="17" t="inlineStr">
        <is>
          <t>ATH</t>
        </is>
      </c>
      <c r="E83" s="17" t="inlineStr">
        <is>
          <t>HOME</t>
        </is>
      </c>
      <c r="F83" s="17" t="n">
        <v>2</v>
      </c>
      <c r="G83" s="17" t="n">
        <v>2</v>
      </c>
      <c r="H83" s="17" t="n">
        <v>0</v>
      </c>
      <c r="I83" s="17" t="n">
        <v>0</v>
      </c>
      <c r="J83" s="17" t="n">
        <v>0</v>
      </c>
      <c r="K83" s="17" t="n">
        <v>0</v>
      </c>
      <c r="L83" s="79" t="n">
        <v>0.033</v>
      </c>
      <c r="M83" s="79" t="inlineStr"/>
    </row>
    <row r="84">
      <c r="B84" s="17" t="inlineStr">
        <is>
          <t>Alec Bohm</t>
        </is>
      </c>
      <c r="C84" s="17" t="inlineStr">
        <is>
          <t>2026-05-05</t>
        </is>
      </c>
      <c r="D84" s="17" t="inlineStr">
        <is>
          <t>ATH</t>
        </is>
      </c>
      <c r="E84" s="17" t="inlineStr">
        <is>
          <t>HOME</t>
        </is>
      </c>
      <c r="F84" s="17" t="n">
        <v>4</v>
      </c>
      <c r="G84" s="17" t="n">
        <v>3</v>
      </c>
      <c r="H84" s="17" t="n">
        <v>1</v>
      </c>
      <c r="I84" s="17" t="n">
        <v>0</v>
      </c>
      <c r="J84" s="17" t="n">
        <v>1</v>
      </c>
      <c r="K84" s="17" t="n">
        <v>0</v>
      </c>
      <c r="L84" s="79" t="n">
        <v>0.387</v>
      </c>
      <c r="M84" s="79" t="inlineStr"/>
    </row>
    <row r="85">
      <c r="B85" s="17" t="inlineStr">
        <is>
          <t>Alec Bohm</t>
        </is>
      </c>
      <c r="C85" s="17" t="inlineStr">
        <is>
          <t>2026-05-04</t>
        </is>
      </c>
      <c r="D85" s="17" t="inlineStr">
        <is>
          <t>MIA</t>
        </is>
      </c>
      <c r="E85" s="17" t="inlineStr">
        <is>
          <t>AWAY</t>
        </is>
      </c>
      <c r="F85" s="17" t="n">
        <v>4</v>
      </c>
      <c r="G85" s="17" t="n">
        <v>4</v>
      </c>
      <c r="H85" s="17" t="n">
        <v>0</v>
      </c>
      <c r="I85" s="17" t="n">
        <v>0</v>
      </c>
      <c r="J85" s="17" t="n">
        <v>0</v>
      </c>
      <c r="K85" s="17" t="n">
        <v>0</v>
      </c>
      <c r="L85" s="79" t="n">
        <v>0.154</v>
      </c>
      <c r="M85" s="79" t="inlineStr"/>
    </row>
    <row r="86">
      <c r="B86" s="17" t="inlineStr">
        <is>
          <t>Alec Bohm</t>
        </is>
      </c>
      <c r="C86" s="17" t="inlineStr">
        <is>
          <t>2026-05-03</t>
        </is>
      </c>
      <c r="D86" s="17" t="inlineStr">
        <is>
          <t>MIA</t>
        </is>
      </c>
      <c r="E86" s="17" t="inlineStr">
        <is>
          <t>AWAY</t>
        </is>
      </c>
      <c r="F86" s="17" t="n">
        <v>5</v>
      </c>
      <c r="G86" s="17" t="n">
        <v>5</v>
      </c>
      <c r="H86" s="17" t="n">
        <v>1</v>
      </c>
      <c r="I86" s="17" t="n">
        <v>0</v>
      </c>
      <c r="J86" s="17" t="n">
        <v>0</v>
      </c>
      <c r="K86" s="17" t="n">
        <v>1</v>
      </c>
      <c r="L86" s="79" t="n">
        <v>0.213</v>
      </c>
      <c r="M86" s="79" t="inlineStr"/>
    </row>
    <row r="87">
      <c r="B87" s="17" t="inlineStr">
        <is>
          <t>Alec Bohm</t>
        </is>
      </c>
      <c r="C87" s="17" t="inlineStr">
        <is>
          <t>2026-05-02</t>
        </is>
      </c>
      <c r="D87" s="17" t="inlineStr">
        <is>
          <t>MIA</t>
        </is>
      </c>
      <c r="E87" s="17" t="inlineStr">
        <is>
          <t>AWAY</t>
        </is>
      </c>
      <c r="F87" s="17" t="n">
        <v>3</v>
      </c>
      <c r="G87" s="17" t="n">
        <v>2</v>
      </c>
      <c r="H87" s="17" t="n">
        <v>0</v>
      </c>
      <c r="I87" s="17" t="n">
        <v>0</v>
      </c>
      <c r="J87" s="17" t="n">
        <v>1</v>
      </c>
      <c r="K87" s="17" t="n">
        <v>1</v>
      </c>
      <c r="L87" s="79" t="n">
        <v>0.159</v>
      </c>
      <c r="M87" s="79" t="inlineStr"/>
    </row>
    <row r="88">
      <c r="B88" s="17" t="inlineStr">
        <is>
          <t>Alec Bohm</t>
        </is>
      </c>
      <c r="C88" s="17" t="inlineStr">
        <is>
          <t>2026-05-01</t>
        </is>
      </c>
      <c r="D88" s="17" t="inlineStr">
        <is>
          <t>MIA</t>
        </is>
      </c>
      <c r="E88" s="17" t="inlineStr">
        <is>
          <t>AWAY</t>
        </is>
      </c>
      <c r="F88" s="17" t="n">
        <v>4</v>
      </c>
      <c r="G88" s="17" t="n">
        <v>4</v>
      </c>
      <c r="H88" s="17" t="n">
        <v>2</v>
      </c>
      <c r="I88" s="17" t="n">
        <v>0</v>
      </c>
      <c r="J88" s="17" t="n">
        <v>0</v>
      </c>
      <c r="K88" s="17" t="n">
        <v>0</v>
      </c>
      <c r="L88" s="79" t="n">
        <v>0.333</v>
      </c>
      <c r="M88" s="79" t="inlineStr"/>
    </row>
    <row r="89">
      <c r="B89" s="17" t="inlineStr">
        <is>
          <t>Alec Bohm</t>
        </is>
      </c>
      <c r="C89" s="17" t="inlineStr">
        <is>
          <t>2026-04-30</t>
        </is>
      </c>
      <c r="D89" s="17" t="inlineStr">
        <is>
          <t>SF</t>
        </is>
      </c>
      <c r="E89" s="17" t="inlineStr">
        <is>
          <t>HOME</t>
        </is>
      </c>
      <c r="F89" s="17" t="n">
        <v>5</v>
      </c>
      <c r="G89" s="17" t="n">
        <v>5</v>
      </c>
      <c r="H89" s="17" t="n">
        <v>0</v>
      </c>
      <c r="I89" s="17" t="n">
        <v>0</v>
      </c>
      <c r="J89" s="17" t="n">
        <v>0</v>
      </c>
      <c r="K89" s="17" t="n">
        <v>1</v>
      </c>
      <c r="L89" s="79" t="n">
        <v>0.081</v>
      </c>
      <c r="M89" s="79" t="inlineStr"/>
    </row>
    <row r="90">
      <c r="B90" s="17" t="inlineStr">
        <is>
          <t>Alec Bohm</t>
        </is>
      </c>
      <c r="C90" s="17" t="inlineStr">
        <is>
          <t>2026-04-28</t>
        </is>
      </c>
      <c r="D90" s="17" t="inlineStr">
        <is>
          <t>SF</t>
        </is>
      </c>
      <c r="E90" s="17" t="inlineStr">
        <is>
          <t>HOME</t>
        </is>
      </c>
      <c r="F90" s="17" t="n">
        <v>4</v>
      </c>
      <c r="G90" s="17" t="n">
        <v>4</v>
      </c>
      <c r="H90" s="17" t="n">
        <v>2</v>
      </c>
      <c r="I90" s="17" t="n">
        <v>0</v>
      </c>
      <c r="J90" s="17" t="n">
        <v>0</v>
      </c>
      <c r="K90" s="17" t="n">
        <v>0</v>
      </c>
      <c r="L90" s="79" t="n">
        <v>0.415</v>
      </c>
      <c r="M90" s="79" t="inlineStr"/>
    </row>
    <row r="91">
      <c r="B91" s="17" t="inlineStr">
        <is>
          <t>Alec Bohm</t>
        </is>
      </c>
      <c r="C91" s="17" t="inlineStr">
        <is>
          <t>2026-04-26</t>
        </is>
      </c>
      <c r="D91" s="17" t="inlineStr">
        <is>
          <t>ATL</t>
        </is>
      </c>
      <c r="E91" s="17" t="inlineStr">
        <is>
          <t>AWAY</t>
        </is>
      </c>
      <c r="F91" s="17" t="n">
        <v>4</v>
      </c>
      <c r="G91" s="17" t="n">
        <v>4</v>
      </c>
      <c r="H91" s="17" t="n">
        <v>0</v>
      </c>
      <c r="I91" s="17" t="n">
        <v>0</v>
      </c>
      <c r="J91" s="17" t="n">
        <v>0</v>
      </c>
      <c r="K91" s="17" t="n">
        <v>2</v>
      </c>
      <c r="L91" s="79" t="n">
        <v>0.053</v>
      </c>
      <c r="M91" s="79" t="inlineStr"/>
    </row>
    <row r="92">
      <c r="B92" s="17" t="inlineStr">
        <is>
          <t>Alec Bohm</t>
        </is>
      </c>
      <c r="C92" s="17" t="inlineStr">
        <is>
          <t>2026-04-25</t>
        </is>
      </c>
      <c r="D92" s="17" t="inlineStr">
        <is>
          <t>ATL</t>
        </is>
      </c>
      <c r="E92" s="17" t="inlineStr">
        <is>
          <t>AWAY</t>
        </is>
      </c>
      <c r="F92" s="17" t="n">
        <v>5</v>
      </c>
      <c r="G92" s="17" t="n">
        <v>5</v>
      </c>
      <c r="H92" s="17" t="n">
        <v>0</v>
      </c>
      <c r="I92" s="17" t="n">
        <v>0</v>
      </c>
      <c r="J92" s="17" t="n">
        <v>0</v>
      </c>
      <c r="K92" s="17" t="n">
        <v>1</v>
      </c>
      <c r="L92" s="79" t="n">
        <v>0.24</v>
      </c>
      <c r="M92" s="79" t="inlineStr"/>
    </row>
    <row r="93">
      <c r="B93" s="17" t="inlineStr">
        <is>
          <t>Alec Bohm</t>
        </is>
      </c>
      <c r="C93" s="17" t="inlineStr">
        <is>
          <t>2026-04-24</t>
        </is>
      </c>
      <c r="D93" s="17" t="inlineStr">
        <is>
          <t>ATL</t>
        </is>
      </c>
      <c r="E93" s="17" t="inlineStr">
        <is>
          <t>AWAY</t>
        </is>
      </c>
      <c r="F93" s="17" t="n">
        <v>4</v>
      </c>
      <c r="G93" s="17" t="n">
        <v>3</v>
      </c>
      <c r="H93" s="17" t="n">
        <v>1</v>
      </c>
      <c r="I93" s="17" t="n">
        <v>0</v>
      </c>
      <c r="J93" s="17" t="n">
        <v>1</v>
      </c>
      <c r="K93" s="17" t="n">
        <v>0</v>
      </c>
      <c r="L93" s="79" t="n">
        <v>0.405</v>
      </c>
      <c r="M93" s="79" t="inlineStr"/>
    </row>
    <row r="94">
      <c r="B94" s="17" t="inlineStr">
        <is>
          <t>Alec Bohm</t>
        </is>
      </c>
      <c r="C94" s="17" t="inlineStr">
        <is>
          <t>2026-04-23</t>
        </is>
      </c>
      <c r="D94" s="17" t="inlineStr">
        <is>
          <t>CHC</t>
        </is>
      </c>
      <c r="E94" s="17" t="inlineStr">
        <is>
          <t>AWAY</t>
        </is>
      </c>
      <c r="F94" s="17" t="n">
        <v>5</v>
      </c>
      <c r="G94" s="17" t="n">
        <v>4</v>
      </c>
      <c r="H94" s="17" t="n">
        <v>1</v>
      </c>
      <c r="I94" s="17" t="n">
        <v>0</v>
      </c>
      <c r="J94" s="17" t="n">
        <v>1</v>
      </c>
      <c r="K94" s="17" t="n">
        <v>1</v>
      </c>
      <c r="L94" s="79" t="n">
        <v>0.379</v>
      </c>
      <c r="M94" s="79" t="inlineStr"/>
    </row>
    <row r="95">
      <c r="B95" s="17" t="inlineStr">
        <is>
          <t>Alec Bohm</t>
        </is>
      </c>
      <c r="C95" s="17" t="inlineStr">
        <is>
          <t>2026-04-22</t>
        </is>
      </c>
      <c r="D95" s="17" t="inlineStr">
        <is>
          <t>CHC</t>
        </is>
      </c>
      <c r="E95" s="17" t="inlineStr">
        <is>
          <t>AWAY</t>
        </is>
      </c>
      <c r="F95" s="17" t="n">
        <v>4</v>
      </c>
      <c r="G95" s="17" t="n">
        <v>4</v>
      </c>
      <c r="H95" s="17" t="n">
        <v>2</v>
      </c>
      <c r="I95" s="17" t="n">
        <v>0</v>
      </c>
      <c r="J95" s="17" t="n">
        <v>0</v>
      </c>
      <c r="K95" s="17" t="n">
        <v>1</v>
      </c>
      <c r="L95" s="79" t="n">
        <v>0.493</v>
      </c>
      <c r="M95" s="79" t="inlineStr"/>
    </row>
    <row r="96">
      <c r="B96" s="17" t="inlineStr">
        <is>
          <t>Alec Bohm</t>
        </is>
      </c>
      <c r="C96" s="17" t="inlineStr">
        <is>
          <t>2026-04-21</t>
        </is>
      </c>
      <c r="D96" s="17" t="inlineStr">
        <is>
          <t>CHC</t>
        </is>
      </c>
      <c r="E96" s="17" t="inlineStr">
        <is>
          <t>AWAY</t>
        </is>
      </c>
      <c r="F96" s="17" t="n">
        <v>4</v>
      </c>
      <c r="G96" s="17" t="n">
        <v>4</v>
      </c>
      <c r="H96" s="17" t="n">
        <v>0</v>
      </c>
      <c r="I96" s="17" t="n">
        <v>0</v>
      </c>
      <c r="J96" s="17" t="n">
        <v>0</v>
      </c>
      <c r="K96" s="17" t="n">
        <v>0</v>
      </c>
      <c r="L96" s="79" t="n">
        <v>0.211</v>
      </c>
      <c r="M96" s="79" t="inlineStr"/>
    </row>
    <row r="97">
      <c r="B97" s="17" t="inlineStr">
        <is>
          <t>Alec Bohm</t>
        </is>
      </c>
      <c r="C97" s="17" t="inlineStr">
        <is>
          <t>2026-04-20</t>
        </is>
      </c>
      <c r="D97" s="17" t="inlineStr">
        <is>
          <t>CHC</t>
        </is>
      </c>
      <c r="E97" s="17" t="inlineStr">
        <is>
          <t>AWAY</t>
        </is>
      </c>
      <c r="F97" s="17" t="n">
        <v>4</v>
      </c>
      <c r="G97" s="17" t="n">
        <v>3</v>
      </c>
      <c r="H97" s="17" t="n">
        <v>0</v>
      </c>
      <c r="I97" s="17" t="n">
        <v>0</v>
      </c>
      <c r="J97" s="17" t="n">
        <v>1</v>
      </c>
      <c r="K97" s="17" t="n">
        <v>1</v>
      </c>
      <c r="L97" s="79" t="n">
        <v>0.225</v>
      </c>
      <c r="M97" s="79" t="inlineStr"/>
    </row>
    <row r="98">
      <c r="B98" s="17" t="inlineStr">
        <is>
          <t>Alec Bohm</t>
        </is>
      </c>
      <c r="C98" s="17" t="inlineStr">
        <is>
          <t>2026-04-19</t>
        </is>
      </c>
      <c r="D98" s="17" t="inlineStr">
        <is>
          <t>ATL</t>
        </is>
      </c>
      <c r="E98" s="17" t="inlineStr">
        <is>
          <t>HOME</t>
        </is>
      </c>
      <c r="F98" s="17" t="n">
        <v>4</v>
      </c>
      <c r="G98" s="17" t="n">
        <v>3</v>
      </c>
      <c r="H98" s="17" t="n">
        <v>0</v>
      </c>
      <c r="I98" s="17" t="n">
        <v>0</v>
      </c>
      <c r="J98" s="17" t="n">
        <v>1</v>
      </c>
      <c r="K98" s="17" t="n">
        <v>0</v>
      </c>
      <c r="L98" s="79" t="n">
        <v>0.098</v>
      </c>
      <c r="M98" s="79" t="inlineStr"/>
    </row>
    <row r="99">
      <c r="B99" s="17" t="inlineStr">
        <is>
          <t>Alec Bohm</t>
        </is>
      </c>
      <c r="C99" s="17" t="inlineStr">
        <is>
          <t>2026-04-18</t>
        </is>
      </c>
      <c r="D99" s="17" t="inlineStr">
        <is>
          <t>ATL</t>
        </is>
      </c>
      <c r="E99" s="17" t="inlineStr">
        <is>
          <t>HOME</t>
        </is>
      </c>
      <c r="F99" s="17" t="n">
        <v>3</v>
      </c>
      <c r="G99" s="17" t="n">
        <v>3</v>
      </c>
      <c r="H99" s="17" t="n">
        <v>1</v>
      </c>
      <c r="I99" s="17" t="n">
        <v>0</v>
      </c>
      <c r="J99" s="17" t="n">
        <v>0</v>
      </c>
      <c r="K99" s="17" t="n">
        <v>0</v>
      </c>
      <c r="L99" s="79" t="n">
        <v>0.206</v>
      </c>
      <c r="M99" s="79" t="inlineStr"/>
    </row>
    <row r="100">
      <c r="B100" s="17" t="inlineStr">
        <is>
          <t>Alec Bohm</t>
        </is>
      </c>
      <c r="C100" s="17" t="inlineStr">
        <is>
          <t>2026-04-17</t>
        </is>
      </c>
      <c r="D100" s="17" t="inlineStr">
        <is>
          <t>ATL</t>
        </is>
      </c>
      <c r="E100" s="17" t="inlineStr">
        <is>
          <t>HOME</t>
        </is>
      </c>
      <c r="F100" s="17" t="n">
        <v>4</v>
      </c>
      <c r="G100" s="17" t="n">
        <v>4</v>
      </c>
      <c r="H100" s="17" t="n">
        <v>0</v>
      </c>
      <c r="I100" s="17" t="n">
        <v>0</v>
      </c>
      <c r="J100" s="17" t="n">
        <v>0</v>
      </c>
      <c r="K100" s="17" t="n">
        <v>1</v>
      </c>
      <c r="L100" s="79" t="n">
        <v>0.08599999999999999</v>
      </c>
      <c r="M100" s="79" t="inlineStr"/>
    </row>
    <row r="101">
      <c r="B101" s="17" t="inlineStr">
        <is>
          <t>Alec Bohm</t>
        </is>
      </c>
      <c r="C101" s="17" t="inlineStr">
        <is>
          <t>2026-04-15</t>
        </is>
      </c>
      <c r="D101" s="17" t="inlineStr">
        <is>
          <t>CHC</t>
        </is>
      </c>
      <c r="E101" s="17" t="inlineStr">
        <is>
          <t>HOME</t>
        </is>
      </c>
      <c r="F101" s="17" t="n">
        <v>3</v>
      </c>
      <c r="G101" s="17" t="n">
        <v>3</v>
      </c>
      <c r="H101" s="17" t="n">
        <v>0</v>
      </c>
      <c r="I101" s="17" t="n">
        <v>0</v>
      </c>
      <c r="J101" s="17" t="n">
        <v>0</v>
      </c>
      <c r="K101" s="17" t="n">
        <v>0</v>
      </c>
      <c r="L101" s="79" t="n">
        <v>0.306</v>
      </c>
      <c r="M101" s="79" t="inlineStr"/>
    </row>
    <row r="102">
      <c r="B102" s="17" t="inlineStr">
        <is>
          <t>Alec Bohm</t>
        </is>
      </c>
      <c r="C102" s="17" t="inlineStr">
        <is>
          <t>2026-04-14</t>
        </is>
      </c>
      <c r="D102" s="17" t="inlineStr">
        <is>
          <t>CHC</t>
        </is>
      </c>
      <c r="E102" s="17" t="inlineStr">
        <is>
          <t>HOME</t>
        </is>
      </c>
      <c r="F102" s="17" t="n">
        <v>1</v>
      </c>
      <c r="G102" s="17" t="n">
        <v>1</v>
      </c>
      <c r="H102" s="17" t="n">
        <v>0</v>
      </c>
      <c r="I102" s="17" t="n">
        <v>0</v>
      </c>
      <c r="J102" s="17" t="n">
        <v>0</v>
      </c>
      <c r="K102" s="17" t="n">
        <v>1</v>
      </c>
      <c r="L102" s="17" t="n"/>
      <c r="M102" s="17" t="inlineStr"/>
    </row>
    <row r="104">
      <c r="B104" s="78" t="inlineStr">
        <is>
          <t xml:space="preserve">  Amed Rosario</t>
        </is>
      </c>
    </row>
    <row r="105">
      <c r="B105" s="17" t="inlineStr">
        <is>
          <t>Amed Rosario</t>
        </is>
      </c>
      <c r="C105" s="17" t="inlineStr">
        <is>
          <t>2026-05-01</t>
        </is>
      </c>
      <c r="D105" s="17" t="inlineStr">
        <is>
          <t>BAL</t>
        </is>
      </c>
      <c r="E105" s="17" t="inlineStr">
        <is>
          <t>HOME</t>
        </is>
      </c>
      <c r="F105" s="17" t="n">
        <v>4</v>
      </c>
      <c r="G105" s="17" t="n">
        <v>3</v>
      </c>
      <c r="H105" s="17" t="n">
        <v>1</v>
      </c>
      <c r="I105" s="17" t="n">
        <v>0</v>
      </c>
      <c r="J105" s="17" t="n">
        <v>1</v>
      </c>
      <c r="K105" s="17" t="n">
        <v>2</v>
      </c>
      <c r="L105" s="79" t="n">
        <v>0.64</v>
      </c>
      <c r="M105" s="79" t="inlineStr"/>
    </row>
    <row r="106">
      <c r="B106" s="17" t="inlineStr">
        <is>
          <t>Amed Rosario</t>
        </is>
      </c>
      <c r="C106" s="17" t="inlineStr">
        <is>
          <t>2026-04-25</t>
        </is>
      </c>
      <c r="D106" s="17" t="inlineStr">
        <is>
          <t>HOU</t>
        </is>
      </c>
      <c r="E106" s="17" t="inlineStr">
        <is>
          <t>AWAY</t>
        </is>
      </c>
      <c r="F106" s="17" t="n">
        <v>5</v>
      </c>
      <c r="G106" s="17" t="n">
        <v>5</v>
      </c>
      <c r="H106" s="17" t="n">
        <v>1</v>
      </c>
      <c r="I106" s="17" t="n">
        <v>0</v>
      </c>
      <c r="J106" s="17" t="n">
        <v>0</v>
      </c>
      <c r="K106" s="17" t="n">
        <v>2</v>
      </c>
      <c r="L106" s="79" t="n">
        <v>0.08</v>
      </c>
      <c r="M106" s="79" t="inlineStr"/>
    </row>
    <row r="107">
      <c r="B107" s="17" t="inlineStr">
        <is>
          <t>Amed Rosario</t>
        </is>
      </c>
      <c r="C107" s="17" t="inlineStr">
        <is>
          <t>2026-04-23</t>
        </is>
      </c>
      <c r="D107" s="17" t="inlineStr">
        <is>
          <t>BOS</t>
        </is>
      </c>
      <c r="E107" s="17" t="inlineStr">
        <is>
          <t>AWAY</t>
        </is>
      </c>
      <c r="F107" s="17" t="n">
        <v>3</v>
      </c>
      <c r="G107" s="17" t="n">
        <v>3</v>
      </c>
      <c r="H107" s="17" t="n">
        <v>1</v>
      </c>
      <c r="I107" s="17" t="n">
        <v>0</v>
      </c>
      <c r="J107" s="17" t="n">
        <v>0</v>
      </c>
      <c r="K107" s="17" t="n">
        <v>1</v>
      </c>
      <c r="L107" s="79" t="n">
        <v>0.354</v>
      </c>
      <c r="M107" s="79" t="inlineStr"/>
    </row>
    <row r="108">
      <c r="B108" s="17" t="inlineStr">
        <is>
          <t>Amed Rosario</t>
        </is>
      </c>
      <c r="C108" s="17" t="inlineStr">
        <is>
          <t>2026-04-22</t>
        </is>
      </c>
      <c r="D108" s="17" t="inlineStr">
        <is>
          <t>BOS</t>
        </is>
      </c>
      <c r="E108" s="17" t="inlineStr">
        <is>
          <t>AWAY</t>
        </is>
      </c>
      <c r="F108" s="17" t="n">
        <v>2</v>
      </c>
      <c r="G108" s="17" t="n">
        <v>2</v>
      </c>
      <c r="H108" s="17" t="n">
        <v>1</v>
      </c>
      <c r="I108" s="17" t="n">
        <v>1</v>
      </c>
      <c r="J108" s="17" t="n">
        <v>0</v>
      </c>
      <c r="K108" s="17" t="n">
        <v>0</v>
      </c>
      <c r="L108" s="79" t="n">
        <v>0.977</v>
      </c>
      <c r="M108" s="79" t="inlineStr"/>
    </row>
    <row r="109">
      <c r="B109" s="17" t="inlineStr">
        <is>
          <t>Amed Rosario</t>
        </is>
      </c>
      <c r="C109" s="17" t="inlineStr">
        <is>
          <t>2026-04-21</t>
        </is>
      </c>
      <c r="D109" s="17" t="inlineStr">
        <is>
          <t>BOS</t>
        </is>
      </c>
      <c r="E109" s="17" t="inlineStr">
        <is>
          <t>AWAY</t>
        </is>
      </c>
      <c r="F109" s="17" t="n">
        <v>4</v>
      </c>
      <c r="G109" s="17" t="n">
        <v>3</v>
      </c>
      <c r="H109" s="17" t="n">
        <v>0</v>
      </c>
      <c r="I109" s="17" t="n">
        <v>0</v>
      </c>
      <c r="J109" s="17" t="n">
        <v>1</v>
      </c>
      <c r="K109" s="17" t="n">
        <v>0</v>
      </c>
      <c r="L109" s="79" t="n">
        <v>0.187</v>
      </c>
      <c r="M109" s="79" t="inlineStr"/>
    </row>
    <row r="110">
      <c r="B110" s="17" t="inlineStr">
        <is>
          <t>Amed Rosario</t>
        </is>
      </c>
      <c r="C110" s="17" t="inlineStr">
        <is>
          <t>2026-04-19</t>
        </is>
      </c>
      <c r="D110" s="17" t="inlineStr">
        <is>
          <t>KC</t>
        </is>
      </c>
      <c r="E110" s="17" t="inlineStr">
        <is>
          <t>HOME</t>
        </is>
      </c>
      <c r="F110" s="17" t="n">
        <v>4</v>
      </c>
      <c r="G110" s="17" t="n">
        <v>3</v>
      </c>
      <c r="H110" s="17" t="n">
        <v>1</v>
      </c>
      <c r="I110" s="17" t="n">
        <v>0</v>
      </c>
      <c r="J110" s="17" t="n">
        <v>1</v>
      </c>
      <c r="K110" s="17" t="n">
        <v>1</v>
      </c>
      <c r="L110" s="79" t="n">
        <v>0.07099999999999999</v>
      </c>
      <c r="M110" s="79" t="inlineStr"/>
    </row>
    <row r="111">
      <c r="B111" s="17" t="inlineStr">
        <is>
          <t>Amed Rosario</t>
        </is>
      </c>
      <c r="C111" s="17" t="inlineStr">
        <is>
          <t>2026-04-18</t>
        </is>
      </c>
      <c r="D111" s="17" t="inlineStr">
        <is>
          <t>KC</t>
        </is>
      </c>
      <c r="E111" s="17" t="inlineStr">
        <is>
          <t>HOME</t>
        </is>
      </c>
      <c r="F111" s="17" t="n">
        <v>5</v>
      </c>
      <c r="G111" s="17" t="n">
        <v>5</v>
      </c>
      <c r="H111" s="17" t="n">
        <v>2</v>
      </c>
      <c r="I111" s="17" t="n">
        <v>1</v>
      </c>
      <c r="J111" s="17" t="n">
        <v>0</v>
      </c>
      <c r="K111" s="17" t="n">
        <v>0</v>
      </c>
      <c r="L111" s="79" t="n">
        <v>0.368</v>
      </c>
      <c r="M111" s="79" t="inlineStr"/>
    </row>
    <row r="112">
      <c r="B112" s="17" t="inlineStr">
        <is>
          <t>Amed Rosario</t>
        </is>
      </c>
      <c r="C112" s="17" t="inlineStr">
        <is>
          <t>2026-04-17</t>
        </is>
      </c>
      <c r="D112" s="17" t="inlineStr">
        <is>
          <t>KC</t>
        </is>
      </c>
      <c r="E112" s="17" t="inlineStr">
        <is>
          <t>HOME</t>
        </is>
      </c>
      <c r="F112" s="17" t="n">
        <v>3</v>
      </c>
      <c r="G112" s="17" t="n">
        <v>3</v>
      </c>
      <c r="H112" s="17" t="n">
        <v>0</v>
      </c>
      <c r="I112" s="17" t="n">
        <v>0</v>
      </c>
      <c r="J112" s="17" t="n">
        <v>0</v>
      </c>
      <c r="K112" s="17" t="n">
        <v>0</v>
      </c>
      <c r="L112" s="79" t="n">
        <v>0.363</v>
      </c>
      <c r="M112" s="79" t="inlineStr"/>
    </row>
    <row r="113">
      <c r="B113" s="17" t="inlineStr">
        <is>
          <t>Amed Rosario</t>
        </is>
      </c>
      <c r="C113" s="17" t="inlineStr">
        <is>
          <t>2026-04-16</t>
        </is>
      </c>
      <c r="D113" s="17" t="inlineStr">
        <is>
          <t>LAA</t>
        </is>
      </c>
      <c r="E113" s="17" t="inlineStr">
        <is>
          <t>HOME</t>
        </is>
      </c>
      <c r="F113" s="17" t="n">
        <v>4</v>
      </c>
      <c r="G113" s="17" t="n">
        <v>4</v>
      </c>
      <c r="H113" s="17" t="n">
        <v>0</v>
      </c>
      <c r="I113" s="17" t="n">
        <v>0</v>
      </c>
      <c r="J113" s="17" t="n">
        <v>0</v>
      </c>
      <c r="K113" s="17" t="n">
        <v>1</v>
      </c>
      <c r="L113" s="79" t="n">
        <v>0.091</v>
      </c>
      <c r="M113" s="79" t="inlineStr"/>
    </row>
    <row r="114">
      <c r="B114" s="17" t="inlineStr">
        <is>
          <t>Amed Rosario</t>
        </is>
      </c>
      <c r="C114" s="17" t="inlineStr">
        <is>
          <t>2026-04-14</t>
        </is>
      </c>
      <c r="D114" s="17" t="inlineStr">
        <is>
          <t>LAA</t>
        </is>
      </c>
      <c r="E114" s="17" t="inlineStr">
        <is>
          <t>HOME</t>
        </is>
      </c>
      <c r="F114" s="17" t="n">
        <v>4</v>
      </c>
      <c r="G114" s="17" t="n">
        <v>4</v>
      </c>
      <c r="H114" s="17" t="n">
        <v>1</v>
      </c>
      <c r="I114" s="17" t="n">
        <v>0</v>
      </c>
      <c r="J114" s="17" t="n">
        <v>0</v>
      </c>
      <c r="K114" s="17" t="n">
        <v>0</v>
      </c>
      <c r="L114" s="79" t="n">
        <v>0.387</v>
      </c>
      <c r="M114" s="79" t="inlineStr"/>
    </row>
    <row r="115">
      <c r="B115" s="17" t="inlineStr">
        <is>
          <t>Amed Rosario</t>
        </is>
      </c>
      <c r="C115" s="17" t="inlineStr">
        <is>
          <t>2026-04-13</t>
        </is>
      </c>
      <c r="D115" s="17" t="inlineStr">
        <is>
          <t>LAA</t>
        </is>
      </c>
      <c r="E115" s="17" t="inlineStr">
        <is>
          <t>HOME</t>
        </is>
      </c>
      <c r="F115" s="17" t="n">
        <v>2</v>
      </c>
      <c r="G115" s="17" t="n">
        <v>2</v>
      </c>
      <c r="H115" s="17" t="n">
        <v>1</v>
      </c>
      <c r="I115" s="17" t="n">
        <v>0</v>
      </c>
      <c r="J115" s="17" t="n">
        <v>0</v>
      </c>
      <c r="K115" s="17" t="n">
        <v>0</v>
      </c>
      <c r="L115" s="79" t="n">
        <v>0.621</v>
      </c>
      <c r="M115" s="79" t="inlineStr"/>
    </row>
    <row r="116">
      <c r="B116" s="17" t="inlineStr">
        <is>
          <t>Amed Rosario</t>
        </is>
      </c>
      <c r="C116" s="17" t="inlineStr">
        <is>
          <t>2026-04-12</t>
        </is>
      </c>
      <c r="D116" s="17" t="inlineStr">
        <is>
          <t>TB</t>
        </is>
      </c>
      <c r="E116" s="17" t="inlineStr">
        <is>
          <t>AWAY</t>
        </is>
      </c>
      <c r="F116" s="17" t="n">
        <v>1</v>
      </c>
      <c r="G116" s="17" t="n">
        <v>1</v>
      </c>
      <c r="H116" s="17" t="n">
        <v>1</v>
      </c>
      <c r="I116" s="17" t="n">
        <v>0</v>
      </c>
      <c r="J116" s="17" t="n">
        <v>0</v>
      </c>
      <c r="K116" s="17" t="n">
        <v>0</v>
      </c>
      <c r="L116" s="79" t="n">
        <v>0.866</v>
      </c>
      <c r="M116" s="79" t="inlineStr"/>
    </row>
    <row r="117">
      <c r="B117" s="17" t="inlineStr">
        <is>
          <t>Amed Rosario</t>
        </is>
      </c>
      <c r="C117" s="17" t="inlineStr">
        <is>
          <t>2026-04-11</t>
        </is>
      </c>
      <c r="D117" s="17" t="inlineStr">
        <is>
          <t>TB</t>
        </is>
      </c>
      <c r="E117" s="17" t="inlineStr">
        <is>
          <t>AWAY</t>
        </is>
      </c>
      <c r="F117" s="17" t="n">
        <v>3</v>
      </c>
      <c r="G117" s="17" t="n">
        <v>3</v>
      </c>
      <c r="H117" s="17" t="n">
        <v>0</v>
      </c>
      <c r="I117" s="17" t="n">
        <v>0</v>
      </c>
      <c r="J117" s="17" t="n">
        <v>0</v>
      </c>
      <c r="K117" s="17" t="n">
        <v>1</v>
      </c>
      <c r="L117" s="79" t="n">
        <v>0.131</v>
      </c>
      <c r="M117" s="79" t="inlineStr"/>
    </row>
    <row r="118">
      <c r="B118" s="17" t="inlineStr">
        <is>
          <t>Amed Rosario</t>
        </is>
      </c>
      <c r="C118" s="17" t="inlineStr">
        <is>
          <t>2026-04-10</t>
        </is>
      </c>
      <c r="D118" s="17" t="inlineStr">
        <is>
          <t>TB</t>
        </is>
      </c>
      <c r="E118" s="17" t="inlineStr">
        <is>
          <t>AWAY</t>
        </is>
      </c>
      <c r="F118" s="17" t="n">
        <v>4</v>
      </c>
      <c r="G118" s="17" t="n">
        <v>4</v>
      </c>
      <c r="H118" s="17" t="n">
        <v>2</v>
      </c>
      <c r="I118" s="17" t="n">
        <v>0</v>
      </c>
      <c r="J118" s="17" t="n">
        <v>0</v>
      </c>
      <c r="K118" s="17" t="n">
        <v>1</v>
      </c>
      <c r="L118" s="79" t="n">
        <v>0.653</v>
      </c>
      <c r="M118" s="79" t="inlineStr"/>
    </row>
    <row r="119">
      <c r="B119" s="17" t="inlineStr">
        <is>
          <t>Amed Rosario</t>
        </is>
      </c>
      <c r="C119" s="17" t="inlineStr">
        <is>
          <t>2026-04-09</t>
        </is>
      </c>
      <c r="D119" s="17" t="inlineStr">
        <is>
          <t>ATH</t>
        </is>
      </c>
      <c r="E119" s="17" t="inlineStr">
        <is>
          <t>HOME</t>
        </is>
      </c>
      <c r="F119" s="17" t="n">
        <v>4</v>
      </c>
      <c r="G119" s="17" t="n">
        <v>2</v>
      </c>
      <c r="H119" s="17" t="n">
        <v>0</v>
      </c>
      <c r="I119" s="17" t="n">
        <v>0</v>
      </c>
      <c r="J119" s="17" t="n">
        <v>2</v>
      </c>
      <c r="K119" s="17" t="n">
        <v>0</v>
      </c>
      <c r="L119" s="79" t="n">
        <v>0.043</v>
      </c>
      <c r="M119" s="79" t="inlineStr"/>
    </row>
    <row r="120">
      <c r="B120" s="17" t="inlineStr">
        <is>
          <t>Amed Rosario</t>
        </is>
      </c>
      <c r="C120" s="17" t="inlineStr">
        <is>
          <t>2026-04-08</t>
        </is>
      </c>
      <c r="D120" s="17" t="inlineStr">
        <is>
          <t>ATH</t>
        </is>
      </c>
      <c r="E120" s="17" t="inlineStr">
        <is>
          <t>HOME</t>
        </is>
      </c>
      <c r="F120" s="17" t="n">
        <v>4</v>
      </c>
      <c r="G120" s="17" t="n">
        <v>4</v>
      </c>
      <c r="H120" s="17" t="n">
        <v>1</v>
      </c>
      <c r="I120" s="17" t="n">
        <v>0</v>
      </c>
      <c r="J120" s="17" t="n">
        <v>0</v>
      </c>
      <c r="K120" s="17" t="n">
        <v>2</v>
      </c>
      <c r="L120" s="79" t="n">
        <v>0.399</v>
      </c>
      <c r="M120" s="79" t="inlineStr"/>
    </row>
    <row r="121">
      <c r="B121" s="17" t="inlineStr">
        <is>
          <t>Amed Rosario</t>
        </is>
      </c>
      <c r="C121" s="17" t="inlineStr">
        <is>
          <t>2026-04-07</t>
        </is>
      </c>
      <c r="D121" s="17" t="inlineStr">
        <is>
          <t>ATH</t>
        </is>
      </c>
      <c r="E121" s="17" t="inlineStr">
        <is>
          <t>HOME</t>
        </is>
      </c>
      <c r="F121" s="17" t="n">
        <v>4</v>
      </c>
      <c r="G121" s="17" t="n">
        <v>4</v>
      </c>
      <c r="H121" s="17" t="n">
        <v>2</v>
      </c>
      <c r="I121" s="17" t="n">
        <v>2</v>
      </c>
      <c r="J121" s="17" t="n">
        <v>0</v>
      </c>
      <c r="K121" s="17" t="n">
        <v>1</v>
      </c>
      <c r="L121" s="79" t="n">
        <v>0.713</v>
      </c>
      <c r="M121" s="79" t="inlineStr"/>
    </row>
    <row r="122">
      <c r="B122" s="17" t="inlineStr">
        <is>
          <t>Amed Rosario</t>
        </is>
      </c>
      <c r="C122" s="17" t="inlineStr">
        <is>
          <t>2026-04-01</t>
        </is>
      </c>
      <c r="D122" s="17" t="inlineStr">
        <is>
          <t>SEA</t>
        </is>
      </c>
      <c r="E122" s="17" t="inlineStr">
        <is>
          <t>AWAY</t>
        </is>
      </c>
      <c r="F122" s="17" t="n">
        <v>3</v>
      </c>
      <c r="G122" s="17" t="n">
        <v>3</v>
      </c>
      <c r="H122" s="17" t="n">
        <v>1</v>
      </c>
      <c r="I122" s="17" t="n">
        <v>0</v>
      </c>
      <c r="J122" s="17" t="n">
        <v>0</v>
      </c>
      <c r="K122" s="17" t="n">
        <v>0</v>
      </c>
      <c r="L122" s="79" t="n">
        <v>0.194</v>
      </c>
      <c r="M122" s="79" t="inlineStr"/>
    </row>
    <row r="123">
      <c r="B123" s="17" t="inlineStr">
        <is>
          <t>Amed Rosario</t>
        </is>
      </c>
      <c r="C123" s="17" t="inlineStr">
        <is>
          <t>2026-03-30</t>
        </is>
      </c>
      <c r="D123" s="17" t="inlineStr">
        <is>
          <t>SEA</t>
        </is>
      </c>
      <c r="E123" s="17" t="inlineStr">
        <is>
          <t>AWAY</t>
        </is>
      </c>
      <c r="F123" s="17" t="n">
        <v>2</v>
      </c>
      <c r="G123" s="17" t="n">
        <v>2</v>
      </c>
      <c r="H123" s="17" t="n">
        <v>0</v>
      </c>
      <c r="I123" s="17" t="n">
        <v>0</v>
      </c>
      <c r="J123" s="17" t="n">
        <v>0</v>
      </c>
      <c r="K123" s="17" t="n">
        <v>1</v>
      </c>
      <c r="L123" s="17" t="n"/>
      <c r="M123" s="17" t="inlineStr"/>
    </row>
    <row r="124">
      <c r="B124" s="17" t="inlineStr">
        <is>
          <t>Amed Rosario</t>
        </is>
      </c>
      <c r="C124" s="17" t="inlineStr">
        <is>
          <t>2026-03-27</t>
        </is>
      </c>
      <c r="D124" s="17" t="inlineStr">
        <is>
          <t>SF</t>
        </is>
      </c>
      <c r="E124" s="17" t="inlineStr">
        <is>
          <t>AWAY</t>
        </is>
      </c>
      <c r="F124" s="17" t="n">
        <v>2</v>
      </c>
      <c r="G124" s="17" t="n">
        <v>2</v>
      </c>
      <c r="H124" s="17" t="n">
        <v>0</v>
      </c>
      <c r="I124" s="17" t="n">
        <v>0</v>
      </c>
      <c r="J124" s="17" t="n">
        <v>0</v>
      </c>
      <c r="K124" s="17" t="n">
        <v>0</v>
      </c>
      <c r="L124" s="79" t="n">
        <v>0.156</v>
      </c>
      <c r="M124" s="79" t="inlineStr"/>
    </row>
    <row r="126">
      <c r="B126" s="78" t="inlineStr">
        <is>
          <t xml:space="preserve">  Austin Hedges</t>
        </is>
      </c>
    </row>
    <row r="127">
      <c r="B127" s="17" t="inlineStr">
        <is>
          <t>Austin Hedges</t>
        </is>
      </c>
      <c r="C127" s="17" t="inlineStr">
        <is>
          <t>2026-05-06</t>
        </is>
      </c>
      <c r="D127" s="17" t="inlineStr">
        <is>
          <t>KC</t>
        </is>
      </c>
      <c r="E127" s="17" t="inlineStr">
        <is>
          <t>AWAY</t>
        </is>
      </c>
      <c r="F127" s="17" t="n">
        <v>4</v>
      </c>
      <c r="G127" s="17" t="n">
        <v>3</v>
      </c>
      <c r="H127" s="17" t="n">
        <v>1</v>
      </c>
      <c r="I127" s="17" t="n">
        <v>0</v>
      </c>
      <c r="J127" s="17" t="n">
        <v>1</v>
      </c>
      <c r="K127" s="17" t="n">
        <v>0</v>
      </c>
      <c r="L127" s="79" t="n">
        <v>0.184</v>
      </c>
      <c r="M127" s="79" t="inlineStr"/>
    </row>
    <row r="128">
      <c r="B128" s="17" t="inlineStr">
        <is>
          <t>Austin Hedges</t>
        </is>
      </c>
      <c r="C128" s="17" t="inlineStr">
        <is>
          <t>2026-05-03</t>
        </is>
      </c>
      <c r="D128" s="17" t="inlineStr">
        <is>
          <t>ATH</t>
        </is>
      </c>
      <c r="E128" s="17" t="inlineStr">
        <is>
          <t>AWAY</t>
        </is>
      </c>
      <c r="F128" s="17" t="n">
        <v>2</v>
      </c>
      <c r="G128" s="17" t="n">
        <v>2</v>
      </c>
      <c r="H128" s="17" t="n">
        <v>0</v>
      </c>
      <c r="I128" s="17" t="n">
        <v>0</v>
      </c>
      <c r="J128" s="17" t="n">
        <v>0</v>
      </c>
      <c r="K128" s="17" t="n">
        <v>1</v>
      </c>
      <c r="L128" s="79" t="n">
        <v>0.154</v>
      </c>
      <c r="M128" s="79" t="inlineStr"/>
    </row>
    <row r="129">
      <c r="B129" s="17" t="inlineStr">
        <is>
          <t>Austin Hedges</t>
        </is>
      </c>
      <c r="C129" s="17" t="inlineStr">
        <is>
          <t>2026-05-02</t>
        </is>
      </c>
      <c r="D129" s="17" t="inlineStr">
        <is>
          <t>ATH</t>
        </is>
      </c>
      <c r="E129" s="17" t="inlineStr">
        <is>
          <t>AWAY</t>
        </is>
      </c>
      <c r="F129" s="17" t="n">
        <v>5</v>
      </c>
      <c r="G129" s="17" t="n">
        <v>5</v>
      </c>
      <c r="H129" s="17" t="n">
        <v>3</v>
      </c>
      <c r="I129" s="17" t="n">
        <v>1</v>
      </c>
      <c r="J129" s="17" t="n">
        <v>0</v>
      </c>
      <c r="K129" s="17" t="n">
        <v>1</v>
      </c>
      <c r="L129" s="79" t="n">
        <v>0.28</v>
      </c>
      <c r="M129" s="79" t="inlineStr"/>
    </row>
    <row r="130">
      <c r="B130" s="17" t="inlineStr">
        <is>
          <t>Austin Hedges</t>
        </is>
      </c>
      <c r="C130" s="17" t="inlineStr">
        <is>
          <t>2026-04-27</t>
        </is>
      </c>
      <c r="D130" s="17" t="inlineStr">
        <is>
          <t>TB</t>
        </is>
      </c>
      <c r="E130" s="17" t="inlineStr">
        <is>
          <t>HOME</t>
        </is>
      </c>
      <c r="F130" s="17" t="n">
        <v>3</v>
      </c>
      <c r="G130" s="17" t="n">
        <v>2</v>
      </c>
      <c r="H130" s="17" t="n">
        <v>1</v>
      </c>
      <c r="I130" s="17" t="n">
        <v>0</v>
      </c>
      <c r="J130" s="17" t="n">
        <v>1</v>
      </c>
      <c r="K130" s="17" t="n">
        <v>0</v>
      </c>
      <c r="L130" s="79" t="n">
        <v>0.306</v>
      </c>
      <c r="M130" s="79" t="inlineStr"/>
    </row>
    <row r="131">
      <c r="B131" s="17" t="inlineStr">
        <is>
          <t>Austin Hedges</t>
        </is>
      </c>
      <c r="C131" s="17" t="inlineStr">
        <is>
          <t>2026-04-26</t>
        </is>
      </c>
      <c r="D131" s="17" t="inlineStr">
        <is>
          <t>TOR</t>
        </is>
      </c>
      <c r="E131" s="17" t="inlineStr">
        <is>
          <t>AWAY</t>
        </is>
      </c>
      <c r="F131" s="17" t="n">
        <v>3</v>
      </c>
      <c r="G131" s="17" t="n">
        <v>3</v>
      </c>
      <c r="H131" s="17" t="n">
        <v>1</v>
      </c>
      <c r="I131" s="17" t="n">
        <v>0</v>
      </c>
      <c r="J131" s="17" t="n">
        <v>0</v>
      </c>
      <c r="K131" s="17" t="n">
        <v>0</v>
      </c>
      <c r="L131" s="79" t="n">
        <v>0.671</v>
      </c>
      <c r="M131" s="79" t="inlineStr"/>
    </row>
    <row r="132">
      <c r="B132" s="17" t="inlineStr">
        <is>
          <t>Austin Hedges</t>
        </is>
      </c>
      <c r="C132" s="17" t="inlineStr">
        <is>
          <t>2026-04-21</t>
        </is>
      </c>
      <c r="D132" s="17" t="inlineStr">
        <is>
          <t>HOU</t>
        </is>
      </c>
      <c r="E132" s="17" t="inlineStr">
        <is>
          <t>HOME</t>
        </is>
      </c>
      <c r="F132" s="17" t="n">
        <v>2</v>
      </c>
      <c r="G132" s="17" t="n">
        <v>2</v>
      </c>
      <c r="H132" s="17" t="n">
        <v>1</v>
      </c>
      <c r="I132" s="17" t="n">
        <v>0</v>
      </c>
      <c r="J132" s="17" t="n">
        <v>0</v>
      </c>
      <c r="K132" s="17" t="n">
        <v>1</v>
      </c>
      <c r="L132" s="79" t="n">
        <v>0.643</v>
      </c>
      <c r="M132" s="79" t="inlineStr"/>
    </row>
    <row r="133">
      <c r="B133" s="17" t="inlineStr">
        <is>
          <t>Austin Hedges</t>
        </is>
      </c>
      <c r="C133" s="17" t="inlineStr">
        <is>
          <t>2026-04-19</t>
        </is>
      </c>
      <c r="D133" s="17" t="inlineStr">
        <is>
          <t>BAL</t>
        </is>
      </c>
      <c r="E133" s="17" t="inlineStr">
        <is>
          <t>HOME</t>
        </is>
      </c>
      <c r="F133" s="17" t="n">
        <v>4</v>
      </c>
      <c r="G133" s="17" t="n">
        <v>4</v>
      </c>
      <c r="H133" s="17" t="n">
        <v>0</v>
      </c>
      <c r="I133" s="17" t="n">
        <v>0</v>
      </c>
      <c r="J133" s="17" t="n">
        <v>0</v>
      </c>
      <c r="K133" s="17" t="n">
        <v>2</v>
      </c>
      <c r="L133" s="79" t="n">
        <v>0.253</v>
      </c>
      <c r="M133" s="79" t="inlineStr"/>
    </row>
    <row r="134">
      <c r="B134" s="17" t="inlineStr">
        <is>
          <t>Austin Hedges</t>
        </is>
      </c>
      <c r="C134" s="17" t="inlineStr">
        <is>
          <t>2026-04-16</t>
        </is>
      </c>
      <c r="D134" s="17" t="inlineStr">
        <is>
          <t>BAL</t>
        </is>
      </c>
      <c r="E134" s="17" t="inlineStr">
        <is>
          <t>HOME</t>
        </is>
      </c>
      <c r="F134" s="17" t="n">
        <v>4</v>
      </c>
      <c r="G134" s="17" t="n">
        <v>4</v>
      </c>
      <c r="H134" s="17" t="n">
        <v>0</v>
      </c>
      <c r="I134" s="17" t="n">
        <v>0</v>
      </c>
      <c r="J134" s="17" t="n">
        <v>0</v>
      </c>
      <c r="K134" s="17" t="n">
        <v>2</v>
      </c>
      <c r="L134" s="79" t="n">
        <v>0.075</v>
      </c>
      <c r="M134" s="79" t="inlineStr"/>
    </row>
    <row r="135">
      <c r="B135" s="17" t="inlineStr">
        <is>
          <t>Austin Hedges</t>
        </is>
      </c>
      <c r="C135" s="17" t="inlineStr">
        <is>
          <t>2026-04-13</t>
        </is>
      </c>
      <c r="D135" s="17" t="inlineStr">
        <is>
          <t>STL</t>
        </is>
      </c>
      <c r="E135" s="17" t="inlineStr">
        <is>
          <t>AWAY</t>
        </is>
      </c>
      <c r="F135" s="17" t="n">
        <v>4</v>
      </c>
      <c r="G135" s="17" t="n">
        <v>3</v>
      </c>
      <c r="H135" s="17" t="n">
        <v>0</v>
      </c>
      <c r="I135" s="17" t="n">
        <v>0</v>
      </c>
      <c r="J135" s="17" t="n">
        <v>1</v>
      </c>
      <c r="K135" s="17" t="n">
        <v>0</v>
      </c>
      <c r="L135" s="79" t="n">
        <v>0.272</v>
      </c>
      <c r="M135" s="79" t="inlineStr"/>
    </row>
    <row r="136">
      <c r="B136" s="17" t="inlineStr">
        <is>
          <t>Austin Hedges</t>
        </is>
      </c>
      <c r="C136" s="17" t="inlineStr">
        <is>
          <t>2026-04-11</t>
        </is>
      </c>
      <c r="D136" s="17" t="inlineStr">
        <is>
          <t>ATL</t>
        </is>
      </c>
      <c r="E136" s="17" t="inlineStr">
        <is>
          <t>AWAY</t>
        </is>
      </c>
      <c r="F136" s="17" t="n">
        <v>4</v>
      </c>
      <c r="G136" s="17" t="n">
        <v>3</v>
      </c>
      <c r="H136" s="17" t="n">
        <v>1</v>
      </c>
      <c r="I136" s="17" t="n">
        <v>0</v>
      </c>
      <c r="J136" s="17" t="n">
        <v>1</v>
      </c>
      <c r="K136" s="17" t="n">
        <v>0</v>
      </c>
      <c r="L136" s="79" t="n">
        <v>0.319</v>
      </c>
      <c r="M136" s="79" t="inlineStr"/>
    </row>
    <row r="137">
      <c r="B137" s="17" t="inlineStr">
        <is>
          <t>Austin Hedges</t>
        </is>
      </c>
      <c r="C137" s="17" t="inlineStr">
        <is>
          <t>2026-04-08</t>
        </is>
      </c>
      <c r="D137" s="17" t="inlineStr">
        <is>
          <t>KC</t>
        </is>
      </c>
      <c r="E137" s="17" t="inlineStr">
        <is>
          <t>HOME</t>
        </is>
      </c>
      <c r="F137" s="17" t="n">
        <v>4</v>
      </c>
      <c r="G137" s="17" t="n">
        <v>4</v>
      </c>
      <c r="H137" s="17" t="n">
        <v>1</v>
      </c>
      <c r="I137" s="17" t="n">
        <v>0</v>
      </c>
      <c r="J137" s="17" t="n">
        <v>0</v>
      </c>
      <c r="K137" s="17" t="n">
        <v>2</v>
      </c>
      <c r="L137" s="79" t="n">
        <v>0.168</v>
      </c>
      <c r="M137" s="79" t="inlineStr"/>
    </row>
    <row r="138">
      <c r="B138" s="17" t="inlineStr">
        <is>
          <t>Austin Hedges</t>
        </is>
      </c>
      <c r="C138" s="17" t="inlineStr">
        <is>
          <t>2026-04-07</t>
        </is>
      </c>
      <c r="D138" s="17" t="inlineStr">
        <is>
          <t>KC</t>
        </is>
      </c>
      <c r="E138" s="17" t="inlineStr">
        <is>
          <t>HOME</t>
        </is>
      </c>
      <c r="F138" s="17" t="n">
        <v>3</v>
      </c>
      <c r="G138" s="17" t="n">
        <v>3</v>
      </c>
      <c r="H138" s="17" t="n">
        <v>1</v>
      </c>
      <c r="I138" s="17" t="n">
        <v>0</v>
      </c>
      <c r="J138" s="17" t="n">
        <v>0</v>
      </c>
      <c r="K138" s="17" t="n">
        <v>0</v>
      </c>
      <c r="L138" s="79" t="n">
        <v>0.576</v>
      </c>
      <c r="M138" s="79" t="inlineStr"/>
    </row>
    <row r="139">
      <c r="B139" s="17" t="inlineStr">
        <is>
          <t>Austin Hedges</t>
        </is>
      </c>
      <c r="C139" s="17" t="inlineStr">
        <is>
          <t>2026-04-05</t>
        </is>
      </c>
      <c r="D139" s="17" t="inlineStr">
        <is>
          <t>CHC</t>
        </is>
      </c>
      <c r="E139" s="17" t="inlineStr">
        <is>
          <t>HOME</t>
        </is>
      </c>
      <c r="F139" s="17" t="n">
        <v>4</v>
      </c>
      <c r="G139" s="17" t="n">
        <v>4</v>
      </c>
      <c r="H139" s="17" t="n">
        <v>2</v>
      </c>
      <c r="I139" s="17" t="n">
        <v>0</v>
      </c>
      <c r="J139" s="17" t="n">
        <v>0</v>
      </c>
      <c r="K139" s="17" t="n">
        <v>0</v>
      </c>
      <c r="L139" s="79" t="n">
        <v>0.24</v>
      </c>
      <c r="M139" s="79" t="inlineStr"/>
    </row>
    <row r="140">
      <c r="B140" s="17" t="inlineStr">
        <is>
          <t>Austin Hedges</t>
        </is>
      </c>
      <c r="C140" s="17" t="inlineStr">
        <is>
          <t>2026-03-30</t>
        </is>
      </c>
      <c r="D140" s="17" t="inlineStr">
        <is>
          <t>LAD</t>
        </is>
      </c>
      <c r="E140" s="17" t="inlineStr">
        <is>
          <t>AWAY</t>
        </is>
      </c>
      <c r="F140" s="17" t="n">
        <v>4</v>
      </c>
      <c r="G140" s="17" t="n">
        <v>4</v>
      </c>
      <c r="H140" s="17" t="n">
        <v>2</v>
      </c>
      <c r="I140" s="17" t="n">
        <v>0</v>
      </c>
      <c r="J140" s="17" t="n">
        <v>0</v>
      </c>
      <c r="K140" s="17" t="n">
        <v>1</v>
      </c>
      <c r="L140" s="79" t="n">
        <v>0.654</v>
      </c>
      <c r="M140" s="79" t="inlineStr"/>
    </row>
    <row r="141">
      <c r="B141" s="17" t="inlineStr">
        <is>
          <t>Austin Hedges</t>
        </is>
      </c>
      <c r="C141" s="17" t="inlineStr">
        <is>
          <t>2026-03-23</t>
        </is>
      </c>
      <c r="D141" s="17" t="inlineStr">
        <is>
          <t>AZ</t>
        </is>
      </c>
      <c r="E141" s="17" t="inlineStr">
        <is>
          <t>AWAY</t>
        </is>
      </c>
      <c r="F141" s="17" t="n">
        <v>1</v>
      </c>
      <c r="G141" s="17" t="n">
        <v>1</v>
      </c>
      <c r="H141" s="17" t="n">
        <v>0</v>
      </c>
      <c r="I141" s="17" t="n">
        <v>0</v>
      </c>
      <c r="J141" s="17" t="n">
        <v>0</v>
      </c>
      <c r="K141" s="17" t="n">
        <v>0</v>
      </c>
      <c r="L141" s="17" t="n"/>
      <c r="M141" s="17" t="inlineStr"/>
    </row>
    <row r="142">
      <c r="B142" s="17" t="inlineStr">
        <is>
          <t>Austin Hedges</t>
        </is>
      </c>
      <c r="C142" s="17" t="inlineStr">
        <is>
          <t>2026-03-20</t>
        </is>
      </c>
      <c r="D142" s="17" t="inlineStr">
        <is>
          <t>SEA</t>
        </is>
      </c>
      <c r="E142" s="17" t="inlineStr">
        <is>
          <t>HOME</t>
        </is>
      </c>
      <c r="F142" s="17" t="n">
        <v>2</v>
      </c>
      <c r="G142" s="17" t="n">
        <v>0</v>
      </c>
      <c r="H142" s="17" t="n">
        <v>0</v>
      </c>
      <c r="I142" s="17" t="n">
        <v>0</v>
      </c>
      <c r="J142" s="17" t="n">
        <v>2</v>
      </c>
      <c r="K142" s="17" t="n">
        <v>0</v>
      </c>
      <c r="L142" s="17" t="n"/>
      <c r="M142" s="17" t="inlineStr"/>
    </row>
    <row r="143">
      <c r="B143" s="17" t="inlineStr">
        <is>
          <t>Austin Hedges</t>
        </is>
      </c>
      <c r="C143" s="17" t="inlineStr">
        <is>
          <t>2026-03-16</t>
        </is>
      </c>
      <c r="D143" s="17" t="inlineStr">
        <is>
          <t>CHC</t>
        </is>
      </c>
      <c r="E143" s="17" t="inlineStr">
        <is>
          <t>HOME</t>
        </is>
      </c>
      <c r="F143" s="17" t="n">
        <v>3</v>
      </c>
      <c r="G143" s="17" t="n">
        <v>2</v>
      </c>
      <c r="H143" s="17" t="n">
        <v>1</v>
      </c>
      <c r="I143" s="17" t="n">
        <v>0</v>
      </c>
      <c r="J143" s="17" t="n">
        <v>1</v>
      </c>
      <c r="K143" s="17" t="n">
        <v>1</v>
      </c>
      <c r="L143" s="17" t="n"/>
      <c r="M143" s="17" t="inlineStr"/>
    </row>
    <row r="144">
      <c r="B144" s="17" t="inlineStr">
        <is>
          <t>Austin Hedges</t>
        </is>
      </c>
      <c r="C144" s="17" t="inlineStr">
        <is>
          <t>2026-03-14</t>
        </is>
      </c>
      <c r="D144" s="17" t="inlineStr">
        <is>
          <t>SD</t>
        </is>
      </c>
      <c r="E144" s="17" t="inlineStr">
        <is>
          <t>AWAY</t>
        </is>
      </c>
      <c r="F144" s="17" t="n">
        <v>3</v>
      </c>
      <c r="G144" s="17" t="n">
        <v>3</v>
      </c>
      <c r="H144" s="17" t="n">
        <v>1</v>
      </c>
      <c r="I144" s="17" t="n">
        <v>0</v>
      </c>
      <c r="J144" s="17" t="n">
        <v>0</v>
      </c>
      <c r="K144" s="17" t="n">
        <v>1</v>
      </c>
      <c r="L144" s="17" t="n"/>
      <c r="M144" s="17" t="inlineStr"/>
    </row>
    <row r="145">
      <c r="B145" s="17" t="inlineStr">
        <is>
          <t>Austin Hedges</t>
        </is>
      </c>
      <c r="C145" s="17" t="inlineStr">
        <is>
          <t>2026-03-12</t>
        </is>
      </c>
      <c r="D145" s="17" t="inlineStr">
        <is>
          <t>MIL</t>
        </is>
      </c>
      <c r="E145" s="17" t="inlineStr">
        <is>
          <t>HOME</t>
        </is>
      </c>
      <c r="F145" s="17" t="n">
        <v>2</v>
      </c>
      <c r="G145" s="17" t="n">
        <v>2</v>
      </c>
      <c r="H145" s="17" t="n">
        <v>0</v>
      </c>
      <c r="I145" s="17" t="n">
        <v>0</v>
      </c>
      <c r="J145" s="17" t="n">
        <v>0</v>
      </c>
      <c r="K145" s="17" t="n">
        <v>1</v>
      </c>
      <c r="L145" s="17" t="n"/>
      <c r="M145" s="17" t="inlineStr"/>
    </row>
    <row r="146">
      <c r="B146" s="17" t="inlineStr">
        <is>
          <t>Austin Hedges</t>
        </is>
      </c>
      <c r="C146" s="17" t="inlineStr">
        <is>
          <t>2026-03-09</t>
        </is>
      </c>
      <c r="D146" s="17" t="inlineStr">
        <is>
          <t>KC</t>
        </is>
      </c>
      <c r="E146" s="17" t="inlineStr">
        <is>
          <t>AWAY</t>
        </is>
      </c>
      <c r="F146" s="17" t="n">
        <v>3</v>
      </c>
      <c r="G146" s="17" t="n">
        <v>3</v>
      </c>
      <c r="H146" s="17" t="n">
        <v>1</v>
      </c>
      <c r="I146" s="17" t="n">
        <v>0</v>
      </c>
      <c r="J146" s="17" t="n">
        <v>0</v>
      </c>
      <c r="K146" s="17" t="n">
        <v>0</v>
      </c>
      <c r="L146" s="17" t="n"/>
      <c r="M146" s="17" t="inlineStr"/>
    </row>
    <row r="148">
      <c r="B148" s="78" t="inlineStr">
        <is>
          <t xml:space="preserve">  Blake Dunn</t>
        </is>
      </c>
    </row>
    <row r="149">
      <c r="B149" s="17" t="inlineStr">
        <is>
          <t>Blake Dunn</t>
        </is>
      </c>
      <c r="C149" s="17" t="inlineStr">
        <is>
          <t>2026-03-15</t>
        </is>
      </c>
      <c r="D149" s="17" t="inlineStr">
        <is>
          <t>SEA</t>
        </is>
      </c>
      <c r="E149" s="17" t="inlineStr">
        <is>
          <t>AWAY</t>
        </is>
      </c>
      <c r="F149" s="17" t="n">
        <v>3</v>
      </c>
      <c r="G149" s="17" t="n">
        <v>3</v>
      </c>
      <c r="H149" s="17" t="n">
        <v>0</v>
      </c>
      <c r="I149" s="17" t="n">
        <v>0</v>
      </c>
      <c r="J149" s="17" t="n">
        <v>0</v>
      </c>
      <c r="K149" s="17" t="n">
        <v>1</v>
      </c>
      <c r="L149" s="17" t="n"/>
      <c r="M149" s="17" t="inlineStr"/>
    </row>
    <row r="150">
      <c r="B150" s="17" t="inlineStr">
        <is>
          <t>Blake Dunn</t>
        </is>
      </c>
      <c r="C150" s="17" t="inlineStr">
        <is>
          <t>2026-03-13</t>
        </is>
      </c>
      <c r="D150" s="17" t="inlineStr">
        <is>
          <t>SF</t>
        </is>
      </c>
      <c r="E150" s="17" t="inlineStr">
        <is>
          <t>HOME</t>
        </is>
      </c>
      <c r="F150" s="17" t="n">
        <v>3</v>
      </c>
      <c r="G150" s="17" t="n">
        <v>2</v>
      </c>
      <c r="H150" s="17" t="n">
        <v>0</v>
      </c>
      <c r="I150" s="17" t="n">
        <v>0</v>
      </c>
      <c r="J150" s="17" t="n">
        <v>1</v>
      </c>
      <c r="K150" s="17" t="n">
        <v>1</v>
      </c>
      <c r="L150" s="17" t="n"/>
      <c r="M150" s="17" t="inlineStr"/>
    </row>
    <row r="152">
      <c r="B152" s="78" t="inlineStr">
        <is>
          <t xml:space="preserve">  Bo Bichette</t>
        </is>
      </c>
    </row>
    <row r="153">
      <c r="B153" s="17" t="inlineStr">
        <is>
          <t>Bo Bichette</t>
        </is>
      </c>
      <c r="C153" s="17" t="inlineStr">
        <is>
          <t>2026-05-08</t>
        </is>
      </c>
      <c r="D153" s="17" t="inlineStr">
        <is>
          <t>AZ</t>
        </is>
      </c>
      <c r="E153" s="17" t="inlineStr">
        <is>
          <t>AWAY</t>
        </is>
      </c>
      <c r="F153" s="17" t="n">
        <v>4</v>
      </c>
      <c r="G153" s="17" t="n">
        <v>4</v>
      </c>
      <c r="H153" s="17" t="n">
        <v>0</v>
      </c>
      <c r="I153" s="17" t="n">
        <v>0</v>
      </c>
      <c r="J153" s="17" t="n">
        <v>0</v>
      </c>
      <c r="K153" s="17" t="n">
        <v>0</v>
      </c>
      <c r="L153" s="79" t="n">
        <v>0.138</v>
      </c>
      <c r="M153" s="79" t="inlineStr"/>
    </row>
    <row r="154">
      <c r="B154" s="17" t="inlineStr">
        <is>
          <t>Bo Bichette</t>
        </is>
      </c>
      <c r="C154" s="17" t="inlineStr">
        <is>
          <t>2026-05-07</t>
        </is>
      </c>
      <c r="D154" s="17" t="inlineStr">
        <is>
          <t>COL</t>
        </is>
      </c>
      <c r="E154" s="17" t="inlineStr">
        <is>
          <t>AWAY</t>
        </is>
      </c>
      <c r="F154" s="17" t="n">
        <v>4</v>
      </c>
      <c r="G154" s="17" t="n">
        <v>3</v>
      </c>
      <c r="H154" s="17" t="n">
        <v>0</v>
      </c>
      <c r="I154" s="17" t="n">
        <v>0</v>
      </c>
      <c r="J154" s="17" t="n">
        <v>1</v>
      </c>
      <c r="K154" s="17" t="n">
        <v>0</v>
      </c>
      <c r="L154" s="79" t="n">
        <v>0.113</v>
      </c>
      <c r="M154" s="79" t="inlineStr"/>
    </row>
    <row r="155">
      <c r="B155" s="17" t="inlineStr">
        <is>
          <t>Bo Bichette</t>
        </is>
      </c>
      <c r="C155" s="17" t="inlineStr">
        <is>
          <t>2026-05-06</t>
        </is>
      </c>
      <c r="D155" s="17" t="inlineStr">
        <is>
          <t>COL</t>
        </is>
      </c>
      <c r="E155" s="17" t="inlineStr">
        <is>
          <t>AWAY</t>
        </is>
      </c>
      <c r="F155" s="17" t="n">
        <v>5</v>
      </c>
      <c r="G155" s="17" t="n">
        <v>5</v>
      </c>
      <c r="H155" s="17" t="n">
        <v>2</v>
      </c>
      <c r="I155" s="17" t="n">
        <v>0</v>
      </c>
      <c r="J155" s="17" t="n">
        <v>0</v>
      </c>
      <c r="K155" s="17" t="n">
        <v>0</v>
      </c>
      <c r="L155" s="79" t="n">
        <v>0.382</v>
      </c>
      <c r="M155" s="79" t="inlineStr"/>
    </row>
    <row r="156">
      <c r="B156" s="17" t="inlineStr">
        <is>
          <t>Bo Bichette</t>
        </is>
      </c>
      <c r="C156" s="17" t="inlineStr">
        <is>
          <t>2026-05-04</t>
        </is>
      </c>
      <c r="D156" s="17" t="inlineStr">
        <is>
          <t>COL</t>
        </is>
      </c>
      <c r="E156" s="17" t="inlineStr">
        <is>
          <t>AWAY</t>
        </is>
      </c>
      <c r="F156" s="17" t="n">
        <v>4</v>
      </c>
      <c r="G156" s="17" t="n">
        <v>4</v>
      </c>
      <c r="H156" s="17" t="n">
        <v>0</v>
      </c>
      <c r="I156" s="17" t="n">
        <v>0</v>
      </c>
      <c r="J156" s="17" t="n">
        <v>0</v>
      </c>
      <c r="K156" s="17" t="n">
        <v>1</v>
      </c>
      <c r="L156" s="79" t="n">
        <v>0.29</v>
      </c>
      <c r="M156" s="79" t="inlineStr"/>
    </row>
    <row r="157">
      <c r="B157" s="17" t="inlineStr">
        <is>
          <t>Bo Bichette</t>
        </is>
      </c>
      <c r="C157" s="17" t="inlineStr">
        <is>
          <t>2026-05-03</t>
        </is>
      </c>
      <c r="D157" s="17" t="inlineStr">
        <is>
          <t>LAA</t>
        </is>
      </c>
      <c r="E157" s="17" t="inlineStr">
        <is>
          <t>AWAY</t>
        </is>
      </c>
      <c r="F157" s="17" t="n">
        <v>5</v>
      </c>
      <c r="G157" s="17" t="n">
        <v>5</v>
      </c>
      <c r="H157" s="17" t="n">
        <v>2</v>
      </c>
      <c r="I157" s="17" t="n">
        <v>0</v>
      </c>
      <c r="J157" s="17" t="n">
        <v>0</v>
      </c>
      <c r="K157" s="17" t="n">
        <v>0</v>
      </c>
      <c r="L157" s="79" t="n">
        <v>0.163</v>
      </c>
      <c r="M157" s="79" t="inlineStr"/>
    </row>
    <row r="158">
      <c r="B158" s="17" t="inlineStr">
        <is>
          <t>Bo Bichette</t>
        </is>
      </c>
      <c r="C158" s="17" t="inlineStr">
        <is>
          <t>2026-05-02</t>
        </is>
      </c>
      <c r="D158" s="17" t="inlineStr">
        <is>
          <t>LAA</t>
        </is>
      </c>
      <c r="E158" s="17" t="inlineStr">
        <is>
          <t>AWAY</t>
        </is>
      </c>
      <c r="F158" s="17" t="n">
        <v>5</v>
      </c>
      <c r="G158" s="17" t="n">
        <v>5</v>
      </c>
      <c r="H158" s="17" t="n">
        <v>1</v>
      </c>
      <c r="I158" s="17" t="n">
        <v>0</v>
      </c>
      <c r="J158" s="17" t="n">
        <v>0</v>
      </c>
      <c r="K158" s="17" t="n">
        <v>1</v>
      </c>
      <c r="L158" s="79" t="n">
        <v>0.315</v>
      </c>
      <c r="M158" s="79" t="inlineStr"/>
    </row>
    <row r="159">
      <c r="B159" s="17" t="inlineStr">
        <is>
          <t>Bo Bichette</t>
        </is>
      </c>
      <c r="C159" s="17" t="inlineStr">
        <is>
          <t>2026-05-01</t>
        </is>
      </c>
      <c r="D159" s="17" t="inlineStr">
        <is>
          <t>LAA</t>
        </is>
      </c>
      <c r="E159" s="17" t="inlineStr">
        <is>
          <t>AWAY</t>
        </is>
      </c>
      <c r="F159" s="17" t="n">
        <v>4</v>
      </c>
      <c r="G159" s="17" t="n">
        <v>4</v>
      </c>
      <c r="H159" s="17" t="n">
        <v>2</v>
      </c>
      <c r="I159" s="17" t="n">
        <v>0</v>
      </c>
      <c r="J159" s="17" t="n">
        <v>0</v>
      </c>
      <c r="K159" s="17" t="n">
        <v>1</v>
      </c>
      <c r="L159" s="79" t="n">
        <v>0.391</v>
      </c>
      <c r="M159" s="79" t="inlineStr"/>
    </row>
    <row r="160">
      <c r="B160" s="17" t="inlineStr">
        <is>
          <t>Bo Bichette</t>
        </is>
      </c>
      <c r="C160" s="17" t="inlineStr">
        <is>
          <t>2026-04-30</t>
        </is>
      </c>
      <c r="D160" s="17" t="inlineStr">
        <is>
          <t>WSH</t>
        </is>
      </c>
      <c r="E160" s="17" t="inlineStr">
        <is>
          <t>HOME</t>
        </is>
      </c>
      <c r="F160" s="17" t="n">
        <v>4</v>
      </c>
      <c r="G160" s="17" t="n">
        <v>3</v>
      </c>
      <c r="H160" s="17" t="n">
        <v>0</v>
      </c>
      <c r="I160" s="17" t="n">
        <v>0</v>
      </c>
      <c r="J160" s="17" t="n">
        <v>1</v>
      </c>
      <c r="K160" s="17" t="n">
        <v>0</v>
      </c>
      <c r="L160" s="79" t="n">
        <v>0.511</v>
      </c>
      <c r="M160" s="79" t="inlineStr"/>
    </row>
    <row r="161">
      <c r="B161" s="17" t="inlineStr">
        <is>
          <t>Bo Bichette</t>
        </is>
      </c>
      <c r="C161" s="17" t="inlineStr">
        <is>
          <t>2026-04-29</t>
        </is>
      </c>
      <c r="D161" s="17" t="inlineStr">
        <is>
          <t>WSH</t>
        </is>
      </c>
      <c r="E161" s="17" t="inlineStr">
        <is>
          <t>HOME</t>
        </is>
      </c>
      <c r="F161" s="17" t="n">
        <v>5</v>
      </c>
      <c r="G161" s="17" t="n">
        <v>5</v>
      </c>
      <c r="H161" s="17" t="n">
        <v>1</v>
      </c>
      <c r="I161" s="17" t="n">
        <v>0</v>
      </c>
      <c r="J161" s="17" t="n">
        <v>0</v>
      </c>
      <c r="K161" s="17" t="n">
        <v>0</v>
      </c>
      <c r="L161" s="79" t="n">
        <v>0.34</v>
      </c>
      <c r="M161" s="79" t="inlineStr"/>
    </row>
    <row r="162">
      <c r="B162" s="17" t="inlineStr">
        <is>
          <t>Bo Bichette</t>
        </is>
      </c>
      <c r="C162" s="17" t="inlineStr">
        <is>
          <t>2026-04-28</t>
        </is>
      </c>
      <c r="D162" s="17" t="inlineStr">
        <is>
          <t>WSH</t>
        </is>
      </c>
      <c r="E162" s="17" t="inlineStr">
        <is>
          <t>HOME</t>
        </is>
      </c>
      <c r="F162" s="17" t="n">
        <v>4</v>
      </c>
      <c r="G162" s="17" t="n">
        <v>3</v>
      </c>
      <c r="H162" s="17" t="n">
        <v>1</v>
      </c>
      <c r="I162" s="17" t="n">
        <v>1</v>
      </c>
      <c r="J162" s="17" t="n">
        <v>1</v>
      </c>
      <c r="K162" s="17" t="n">
        <v>0</v>
      </c>
      <c r="L162" s="79" t="n">
        <v>0.477</v>
      </c>
      <c r="M162" s="79" t="inlineStr"/>
    </row>
    <row r="163">
      <c r="B163" s="17" t="inlineStr">
        <is>
          <t>Bo Bichette</t>
        </is>
      </c>
      <c r="C163" s="17" t="inlineStr">
        <is>
          <t>2026-04-26</t>
        </is>
      </c>
      <c r="D163" s="17" t="inlineStr">
        <is>
          <t>COL</t>
        </is>
      </c>
      <c r="E163" s="17" t="inlineStr">
        <is>
          <t>HOME</t>
        </is>
      </c>
      <c r="F163" s="17" t="n">
        <v>8</v>
      </c>
      <c r="G163" s="17" t="n">
        <v>7</v>
      </c>
      <c r="H163" s="17" t="n">
        <v>1</v>
      </c>
      <c r="I163" s="17" t="n">
        <v>0</v>
      </c>
      <c r="J163" s="17" t="n">
        <v>1</v>
      </c>
      <c r="K163" s="17" t="n">
        <v>1</v>
      </c>
      <c r="L163" s="79" t="n">
        <v>0.263</v>
      </c>
      <c r="M163" s="79" t="inlineStr"/>
    </row>
    <row r="164">
      <c r="B164" s="17" t="inlineStr">
        <is>
          <t>Bo Bichette</t>
        </is>
      </c>
      <c r="C164" s="17" t="inlineStr">
        <is>
          <t>2026-04-24</t>
        </is>
      </c>
      <c r="D164" s="17" t="inlineStr">
        <is>
          <t>COL</t>
        </is>
      </c>
      <c r="E164" s="17" t="inlineStr">
        <is>
          <t>HOME</t>
        </is>
      </c>
      <c r="F164" s="17" t="n">
        <v>4</v>
      </c>
      <c r="G164" s="17" t="n">
        <v>4</v>
      </c>
      <c r="H164" s="17" t="n">
        <v>1</v>
      </c>
      <c r="I164" s="17" t="n">
        <v>0</v>
      </c>
      <c r="J164" s="17" t="n">
        <v>0</v>
      </c>
      <c r="K164" s="17" t="n">
        <v>0</v>
      </c>
      <c r="L164" s="79" t="n">
        <v>0.386</v>
      </c>
      <c r="M164" s="79" t="inlineStr"/>
    </row>
    <row r="165">
      <c r="B165" s="17" t="inlineStr">
        <is>
          <t>Bo Bichette</t>
        </is>
      </c>
      <c r="C165" s="17" t="inlineStr">
        <is>
          <t>2026-04-23</t>
        </is>
      </c>
      <c r="D165" s="17" t="inlineStr">
        <is>
          <t>MIN</t>
        </is>
      </c>
      <c r="E165" s="17" t="inlineStr">
        <is>
          <t>HOME</t>
        </is>
      </c>
      <c r="F165" s="17" t="n">
        <v>5</v>
      </c>
      <c r="G165" s="17" t="n">
        <v>5</v>
      </c>
      <c r="H165" s="17" t="n">
        <v>3</v>
      </c>
      <c r="I165" s="17" t="n">
        <v>0</v>
      </c>
      <c r="J165" s="17" t="n">
        <v>0</v>
      </c>
      <c r="K165" s="17" t="n">
        <v>2</v>
      </c>
      <c r="L165" s="79" t="n">
        <v>0.41</v>
      </c>
      <c r="M165" s="79" t="inlineStr"/>
    </row>
    <row r="166">
      <c r="B166" s="17" t="inlineStr">
        <is>
          <t>Bo Bichette</t>
        </is>
      </c>
      <c r="C166" s="17" t="inlineStr">
        <is>
          <t>2026-04-22</t>
        </is>
      </c>
      <c r="D166" s="17" t="inlineStr">
        <is>
          <t>MIN</t>
        </is>
      </c>
      <c r="E166" s="17" t="inlineStr">
        <is>
          <t>HOME</t>
        </is>
      </c>
      <c r="F166" s="17" t="n">
        <v>4</v>
      </c>
      <c r="G166" s="17" t="n">
        <v>4</v>
      </c>
      <c r="H166" s="17" t="n">
        <v>1</v>
      </c>
      <c r="I166" s="17" t="n">
        <v>0</v>
      </c>
      <c r="J166" s="17" t="n">
        <v>0</v>
      </c>
      <c r="K166" s="17" t="n">
        <v>1</v>
      </c>
      <c r="L166" s="79" t="n">
        <v>0.191</v>
      </c>
      <c r="M166" s="79" t="inlineStr"/>
    </row>
    <row r="167">
      <c r="B167" s="17" t="inlineStr">
        <is>
          <t>Bo Bichette</t>
        </is>
      </c>
      <c r="C167" s="17" t="inlineStr">
        <is>
          <t>2026-04-21</t>
        </is>
      </c>
      <c r="D167" s="17" t="inlineStr">
        <is>
          <t>MIN</t>
        </is>
      </c>
      <c r="E167" s="17" t="inlineStr">
        <is>
          <t>HOME</t>
        </is>
      </c>
      <c r="F167" s="17" t="n">
        <v>4</v>
      </c>
      <c r="G167" s="17" t="n">
        <v>4</v>
      </c>
      <c r="H167" s="17" t="n">
        <v>1</v>
      </c>
      <c r="I167" s="17" t="n">
        <v>0</v>
      </c>
      <c r="J167" s="17" t="n">
        <v>0</v>
      </c>
      <c r="K167" s="17" t="n">
        <v>0</v>
      </c>
      <c r="L167" s="79" t="n">
        <v>0.319</v>
      </c>
      <c r="M167" s="79" t="inlineStr"/>
    </row>
    <row r="168">
      <c r="B168" s="17" t="inlineStr">
        <is>
          <t>Bo Bichette</t>
        </is>
      </c>
      <c r="C168" s="17" t="inlineStr">
        <is>
          <t>2026-04-19</t>
        </is>
      </c>
      <c r="D168" s="17" t="inlineStr">
        <is>
          <t>CHC</t>
        </is>
      </c>
      <c r="E168" s="17" t="inlineStr">
        <is>
          <t>AWAY</t>
        </is>
      </c>
      <c r="F168" s="17" t="n">
        <v>4</v>
      </c>
      <c r="G168" s="17" t="n">
        <v>4</v>
      </c>
      <c r="H168" s="17" t="n">
        <v>0</v>
      </c>
      <c r="I168" s="17" t="n">
        <v>0</v>
      </c>
      <c r="J168" s="17" t="n">
        <v>0</v>
      </c>
      <c r="K168" s="17" t="n">
        <v>1</v>
      </c>
      <c r="L168" s="79" t="n">
        <v>0.426</v>
      </c>
      <c r="M168" s="79" t="inlineStr"/>
    </row>
    <row r="169">
      <c r="B169" s="17" t="inlineStr">
        <is>
          <t>Bo Bichette</t>
        </is>
      </c>
      <c r="C169" s="17" t="inlineStr">
        <is>
          <t>2026-04-18</t>
        </is>
      </c>
      <c r="D169" s="17" t="inlineStr">
        <is>
          <t>CHC</t>
        </is>
      </c>
      <c r="E169" s="17" t="inlineStr">
        <is>
          <t>AWAY</t>
        </is>
      </c>
      <c r="F169" s="17" t="n">
        <v>4</v>
      </c>
      <c r="G169" s="17" t="n">
        <v>4</v>
      </c>
      <c r="H169" s="17" t="n">
        <v>1</v>
      </c>
      <c r="I169" s="17" t="n">
        <v>0</v>
      </c>
      <c r="J169" s="17" t="n">
        <v>0</v>
      </c>
      <c r="K169" s="17" t="n">
        <v>0</v>
      </c>
      <c r="L169" s="79" t="n">
        <v>0.228</v>
      </c>
      <c r="M169" s="79" t="inlineStr"/>
    </row>
    <row r="170">
      <c r="B170" s="17" t="inlineStr">
        <is>
          <t>Bo Bichette</t>
        </is>
      </c>
      <c r="C170" s="17" t="inlineStr">
        <is>
          <t>2026-04-17</t>
        </is>
      </c>
      <c r="D170" s="17" t="inlineStr">
        <is>
          <t>CHC</t>
        </is>
      </c>
      <c r="E170" s="17" t="inlineStr">
        <is>
          <t>AWAY</t>
        </is>
      </c>
      <c r="F170" s="17" t="n">
        <v>5</v>
      </c>
      <c r="G170" s="17" t="n">
        <v>5</v>
      </c>
      <c r="H170" s="17" t="n">
        <v>1</v>
      </c>
      <c r="I170" s="17" t="n">
        <v>0</v>
      </c>
      <c r="J170" s="17" t="n">
        <v>0</v>
      </c>
      <c r="K170" s="17" t="n">
        <v>1</v>
      </c>
      <c r="L170" s="79" t="n">
        <v>0.587</v>
      </c>
      <c r="M170" s="79" t="inlineStr"/>
    </row>
    <row r="171">
      <c r="B171" s="17" t="inlineStr">
        <is>
          <t>Bo Bichette</t>
        </is>
      </c>
      <c r="C171" s="17" t="inlineStr">
        <is>
          <t>2026-04-15</t>
        </is>
      </c>
      <c r="D171" s="17" t="inlineStr">
        <is>
          <t>LAD</t>
        </is>
      </c>
      <c r="E171" s="17" t="inlineStr">
        <is>
          <t>AWAY</t>
        </is>
      </c>
      <c r="F171" s="17" t="n">
        <v>4</v>
      </c>
      <c r="G171" s="17" t="n">
        <v>4</v>
      </c>
      <c r="H171" s="17" t="n">
        <v>1</v>
      </c>
      <c r="I171" s="17" t="n">
        <v>0</v>
      </c>
      <c r="J171" s="17" t="n">
        <v>0</v>
      </c>
      <c r="K171" s="17" t="n">
        <v>1</v>
      </c>
      <c r="L171" s="79" t="n">
        <v>0.419</v>
      </c>
      <c r="M171" s="79" t="inlineStr"/>
    </row>
    <row r="172">
      <c r="B172" s="17" t="inlineStr">
        <is>
          <t>Bo Bichette</t>
        </is>
      </c>
      <c r="C172" s="17" t="inlineStr">
        <is>
          <t>2026-04-14</t>
        </is>
      </c>
      <c r="D172" s="17" t="inlineStr">
        <is>
          <t>LAD</t>
        </is>
      </c>
      <c r="E172" s="17" t="inlineStr">
        <is>
          <t>AWAY</t>
        </is>
      </c>
      <c r="F172" s="17" t="n">
        <v>4</v>
      </c>
      <c r="G172" s="17" t="n">
        <v>4</v>
      </c>
      <c r="H172" s="17" t="n">
        <v>1</v>
      </c>
      <c r="I172" s="17" t="n">
        <v>0</v>
      </c>
      <c r="J172" s="17" t="n">
        <v>0</v>
      </c>
      <c r="K172" s="17" t="n">
        <v>1</v>
      </c>
      <c r="L172" s="79" t="n">
        <v>0.522</v>
      </c>
      <c r="M172" s="79" t="inlineStr"/>
    </row>
    <row r="174">
      <c r="B174" s="78" t="inlineStr">
        <is>
          <t xml:space="preserve">  Braden Shewmake</t>
        </is>
      </c>
    </row>
    <row r="175">
      <c r="B175" s="17" t="inlineStr">
        <is>
          <t>Braden Shewmake</t>
        </is>
      </c>
      <c r="C175" s="17" t="inlineStr">
        <is>
          <t>2026-05-08</t>
        </is>
      </c>
      <c r="D175" s="17" t="inlineStr">
        <is>
          <t>CIN</t>
        </is>
      </c>
      <c r="E175" s="17" t="inlineStr">
        <is>
          <t>AWAY</t>
        </is>
      </c>
      <c r="F175" s="17" t="n">
        <v>1</v>
      </c>
      <c r="G175" s="17" t="n">
        <v>1</v>
      </c>
      <c r="H175" s="17" t="n">
        <v>1</v>
      </c>
      <c r="I175" s="17" t="n">
        <v>0</v>
      </c>
      <c r="J175" s="17" t="n">
        <v>0</v>
      </c>
      <c r="K175" s="17" t="n">
        <v>0</v>
      </c>
      <c r="L175" s="79" t="n">
        <v>0.249</v>
      </c>
      <c r="M175" s="79" t="inlineStr"/>
    </row>
    <row r="176">
      <c r="B176" s="17" t="inlineStr">
        <is>
          <t>Braden Shewmake</t>
        </is>
      </c>
      <c r="C176" s="17" t="inlineStr">
        <is>
          <t>2026-05-06</t>
        </is>
      </c>
      <c r="D176" s="17" t="inlineStr">
        <is>
          <t>LAD</t>
        </is>
      </c>
      <c r="E176" s="17" t="inlineStr">
        <is>
          <t>HOME</t>
        </is>
      </c>
      <c r="F176" s="17" t="n">
        <v>3</v>
      </c>
      <c r="G176" s="17" t="n">
        <v>3</v>
      </c>
      <c r="H176" s="17" t="n">
        <v>1</v>
      </c>
      <c r="I176" s="17" t="n">
        <v>0</v>
      </c>
      <c r="J176" s="17" t="n">
        <v>0</v>
      </c>
      <c r="K176" s="17" t="n">
        <v>0</v>
      </c>
      <c r="L176" s="79" t="n">
        <v>0.099</v>
      </c>
      <c r="M176" s="79" t="inlineStr"/>
    </row>
    <row r="177">
      <c r="B177" s="17" t="inlineStr">
        <is>
          <t>Braden Shewmake</t>
        </is>
      </c>
      <c r="C177" s="17" t="inlineStr">
        <is>
          <t>2026-05-05</t>
        </is>
      </c>
      <c r="D177" s="17" t="inlineStr">
        <is>
          <t>LAD</t>
        </is>
      </c>
      <c r="E177" s="17" t="inlineStr">
        <is>
          <t>HOME</t>
        </is>
      </c>
      <c r="F177" s="17" t="n">
        <v>3</v>
      </c>
      <c r="G177" s="17" t="n">
        <v>3</v>
      </c>
      <c r="H177" s="17" t="n">
        <v>2</v>
      </c>
      <c r="I177" s="17" t="n">
        <v>1</v>
      </c>
      <c r="J177" s="17" t="n">
        <v>0</v>
      </c>
      <c r="K177" s="17" t="n">
        <v>0</v>
      </c>
      <c r="L177" s="79" t="n">
        <v>0.136</v>
      </c>
      <c r="M177" s="79" t="inlineStr"/>
    </row>
    <row r="178">
      <c r="B178" s="17" t="inlineStr">
        <is>
          <t>Braden Shewmake</t>
        </is>
      </c>
      <c r="C178" s="17" t="inlineStr">
        <is>
          <t>2026-05-03</t>
        </is>
      </c>
      <c r="D178" s="17" t="inlineStr">
        <is>
          <t>BOS</t>
        </is>
      </c>
      <c r="E178" s="17" t="inlineStr">
        <is>
          <t>AWAY</t>
        </is>
      </c>
      <c r="F178" s="17" t="n">
        <v>1</v>
      </c>
      <c r="G178" s="17" t="n">
        <v>1</v>
      </c>
      <c r="H178" s="17" t="n">
        <v>0</v>
      </c>
      <c r="I178" s="17" t="n">
        <v>0</v>
      </c>
      <c r="J178" s="17" t="n">
        <v>0</v>
      </c>
      <c r="K178" s="17" t="n">
        <v>0</v>
      </c>
      <c r="L178" s="17" t="n"/>
      <c r="M178" s="17" t="inlineStr"/>
    </row>
    <row r="179">
      <c r="B179" s="17" t="inlineStr">
        <is>
          <t>Braden Shewmake</t>
        </is>
      </c>
      <c r="C179" s="17" t="inlineStr">
        <is>
          <t>2026-04-30</t>
        </is>
      </c>
      <c r="D179" s="17" t="inlineStr">
        <is>
          <t>BAL</t>
        </is>
      </c>
      <c r="E179" s="17" t="inlineStr">
        <is>
          <t>AWAY</t>
        </is>
      </c>
      <c r="F179" s="17" t="n">
        <v>5</v>
      </c>
      <c r="G179" s="17" t="n">
        <v>5</v>
      </c>
      <c r="H179" s="17" t="n">
        <v>1</v>
      </c>
      <c r="I179" s="17" t="n">
        <v>0</v>
      </c>
      <c r="J179" s="17" t="n">
        <v>0</v>
      </c>
      <c r="K179" s="17" t="n">
        <v>2</v>
      </c>
      <c r="L179" s="79" t="n">
        <v>0.308</v>
      </c>
      <c r="M179" s="79" t="inlineStr"/>
    </row>
    <row r="180">
      <c r="B180" s="17" t="inlineStr">
        <is>
          <t>Braden Shewmake</t>
        </is>
      </c>
      <c r="C180" s="17" t="inlineStr">
        <is>
          <t>2026-04-26</t>
        </is>
      </c>
      <c r="D180" s="17" t="inlineStr">
        <is>
          <t>NYY</t>
        </is>
      </c>
      <c r="E180" s="17" t="inlineStr">
        <is>
          <t>HOME</t>
        </is>
      </c>
      <c r="F180" s="17" t="n">
        <v>3</v>
      </c>
      <c r="G180" s="17" t="n">
        <v>3</v>
      </c>
      <c r="H180" s="17" t="n">
        <v>0</v>
      </c>
      <c r="I180" s="17" t="n">
        <v>0</v>
      </c>
      <c r="J180" s="17" t="n">
        <v>0</v>
      </c>
      <c r="K180" s="17" t="n">
        <v>1</v>
      </c>
      <c r="L180" s="79" t="n">
        <v>0.029</v>
      </c>
      <c r="M180" s="79" t="inlineStr"/>
    </row>
    <row r="181">
      <c r="B181" s="17" t="inlineStr">
        <is>
          <t>Braden Shewmake</t>
        </is>
      </c>
      <c r="C181" s="17" t="inlineStr">
        <is>
          <t>2026-04-24</t>
        </is>
      </c>
      <c r="D181" s="17" t="inlineStr">
        <is>
          <t>NYY</t>
        </is>
      </c>
      <c r="E181" s="17" t="inlineStr">
        <is>
          <t>HOME</t>
        </is>
      </c>
      <c r="F181" s="17" t="n">
        <v>2</v>
      </c>
      <c r="G181" s="17" t="n">
        <v>2</v>
      </c>
      <c r="H181" s="17" t="n">
        <v>1</v>
      </c>
      <c r="I181" s="17" t="n">
        <v>1</v>
      </c>
      <c r="J181" s="17" t="n">
        <v>0</v>
      </c>
      <c r="K181" s="17" t="n">
        <v>0</v>
      </c>
      <c r="L181" s="79" t="n">
        <v>0.416</v>
      </c>
      <c r="M181" s="79" t="inlineStr"/>
    </row>
    <row r="182">
      <c r="B182" s="17" t="inlineStr">
        <is>
          <t>Braden Shewmake</t>
        </is>
      </c>
      <c r="C182" s="17" t="inlineStr">
        <is>
          <t>2026-03-14</t>
        </is>
      </c>
      <c r="D182" s="17" t="inlineStr">
        <is>
          <t>PHI</t>
        </is>
      </c>
      <c r="E182" s="17" t="inlineStr">
        <is>
          <t>HOME</t>
        </is>
      </c>
      <c r="F182" s="17" t="n">
        <v>1</v>
      </c>
      <c r="G182" s="17" t="n">
        <v>1</v>
      </c>
      <c r="H182" s="17" t="n">
        <v>1</v>
      </c>
      <c r="I182" s="17" t="n">
        <v>1</v>
      </c>
      <c r="J182" s="17" t="n">
        <v>0</v>
      </c>
      <c r="K182" s="17" t="n">
        <v>0</v>
      </c>
      <c r="L182" s="17" t="n"/>
      <c r="M182" s="17" t="inlineStr"/>
    </row>
    <row r="183">
      <c r="B183" s="17" t="inlineStr">
        <is>
          <t>Braden Shewmake</t>
        </is>
      </c>
      <c r="C183" s="17" t="inlineStr">
        <is>
          <t>2026-03-12</t>
        </is>
      </c>
      <c r="D183" s="17" t="inlineStr">
        <is>
          <t>DET</t>
        </is>
      </c>
      <c r="E183" s="17" t="inlineStr">
        <is>
          <t>AWAY</t>
        </is>
      </c>
      <c r="F183" s="17" t="n">
        <v>2</v>
      </c>
      <c r="G183" s="17" t="n">
        <v>2</v>
      </c>
      <c r="H183" s="17" t="n">
        <v>0</v>
      </c>
      <c r="I183" s="17" t="n">
        <v>0</v>
      </c>
      <c r="J183" s="17" t="n">
        <v>0</v>
      </c>
      <c r="K183" s="17" t="n">
        <v>0</v>
      </c>
      <c r="L183" s="17" t="n"/>
      <c r="M183" s="17" t="inlineStr"/>
    </row>
    <row r="184">
      <c r="B184" s="17" t="inlineStr">
        <is>
          <t>Braden Shewmake</t>
        </is>
      </c>
      <c r="C184" s="17" t="inlineStr">
        <is>
          <t>2026-03-10</t>
        </is>
      </c>
      <c r="D184" s="17" t="inlineStr">
        <is>
          <t>PHI</t>
        </is>
      </c>
      <c r="E184" s="17" t="inlineStr">
        <is>
          <t>AWAY</t>
        </is>
      </c>
      <c r="F184" s="17" t="n">
        <v>1</v>
      </c>
      <c r="G184" s="17" t="n">
        <v>1</v>
      </c>
      <c r="H184" s="17" t="n">
        <v>0</v>
      </c>
      <c r="I184" s="17" t="n">
        <v>0</v>
      </c>
      <c r="J184" s="17" t="n">
        <v>0</v>
      </c>
      <c r="K184" s="17" t="n">
        <v>0</v>
      </c>
      <c r="L184" s="17" t="n"/>
      <c r="M184" s="17" t="inlineStr"/>
    </row>
    <row r="186">
      <c r="B186" s="78" t="inlineStr">
        <is>
          <t xml:space="preserve">  Brenton Doyle</t>
        </is>
      </c>
    </row>
    <row r="187">
      <c r="B187" s="17" t="inlineStr">
        <is>
          <t>Brenton Doyle</t>
        </is>
      </c>
      <c r="C187" s="17" t="inlineStr">
        <is>
          <t>2026-05-04</t>
        </is>
      </c>
      <c r="D187" s="17" t="inlineStr">
        <is>
          <t>NYM</t>
        </is>
      </c>
      <c r="E187" s="17" t="inlineStr">
        <is>
          <t>HOME</t>
        </is>
      </c>
      <c r="F187" s="17" t="n">
        <v>2</v>
      </c>
      <c r="G187" s="17" t="n">
        <v>2</v>
      </c>
      <c r="H187" s="17" t="n">
        <v>0</v>
      </c>
      <c r="I187" s="17" t="n">
        <v>0</v>
      </c>
      <c r="J187" s="17" t="n">
        <v>0</v>
      </c>
      <c r="K187" s="17" t="n">
        <v>1</v>
      </c>
      <c r="L187" s="79" t="n">
        <v>0.059</v>
      </c>
      <c r="M187" s="79" t="inlineStr"/>
    </row>
    <row r="188">
      <c r="B188" s="17" t="inlineStr">
        <is>
          <t>Brenton Doyle</t>
        </is>
      </c>
      <c r="C188" s="17" t="inlineStr">
        <is>
          <t>2026-05-02</t>
        </is>
      </c>
      <c r="D188" s="17" t="inlineStr">
        <is>
          <t>ATL</t>
        </is>
      </c>
      <c r="E188" s="17" t="inlineStr">
        <is>
          <t>HOME</t>
        </is>
      </c>
      <c r="F188" s="17" t="n">
        <v>4</v>
      </c>
      <c r="G188" s="17" t="n">
        <v>4</v>
      </c>
      <c r="H188" s="17" t="n">
        <v>0</v>
      </c>
      <c r="I188" s="17" t="n">
        <v>0</v>
      </c>
      <c r="J188" s="17" t="n">
        <v>0</v>
      </c>
      <c r="K188" s="17" t="n">
        <v>2</v>
      </c>
      <c r="L188" s="79" t="n">
        <v>0.307</v>
      </c>
      <c r="M188" s="79" t="inlineStr"/>
    </row>
    <row r="189">
      <c r="B189" s="17" t="inlineStr">
        <is>
          <t>Brenton Doyle</t>
        </is>
      </c>
      <c r="C189" s="17" t="inlineStr">
        <is>
          <t>2026-05-01</t>
        </is>
      </c>
      <c r="D189" s="17" t="inlineStr">
        <is>
          <t>ATL</t>
        </is>
      </c>
      <c r="E189" s="17" t="inlineStr">
        <is>
          <t>HOME</t>
        </is>
      </c>
      <c r="F189" s="17" t="n">
        <v>1</v>
      </c>
      <c r="G189" s="17" t="n">
        <v>1</v>
      </c>
      <c r="H189" s="17" t="n">
        <v>1</v>
      </c>
      <c r="I189" s="17" t="n">
        <v>0</v>
      </c>
      <c r="J189" s="17" t="n">
        <v>0</v>
      </c>
      <c r="K189" s="17" t="n">
        <v>0</v>
      </c>
      <c r="L189" s="79" t="n">
        <v>0.311</v>
      </c>
      <c r="M189" s="79" t="inlineStr"/>
    </row>
    <row r="190">
      <c r="B190" s="17" t="inlineStr">
        <is>
          <t>Brenton Doyle</t>
        </is>
      </c>
      <c r="C190" s="17" t="inlineStr">
        <is>
          <t>2026-04-30</t>
        </is>
      </c>
      <c r="D190" s="17" t="inlineStr">
        <is>
          <t>CIN</t>
        </is>
      </c>
      <c r="E190" s="17" t="inlineStr">
        <is>
          <t>AWAY</t>
        </is>
      </c>
      <c r="F190" s="17" t="n">
        <v>3</v>
      </c>
      <c r="G190" s="17" t="n">
        <v>2</v>
      </c>
      <c r="H190" s="17" t="n">
        <v>0</v>
      </c>
      <c r="I190" s="17" t="n">
        <v>0</v>
      </c>
      <c r="J190" s="17" t="n">
        <v>1</v>
      </c>
      <c r="K190" s="17" t="n">
        <v>0</v>
      </c>
      <c r="L190" s="17" t="n"/>
      <c r="M190" s="17" t="inlineStr"/>
    </row>
    <row r="191">
      <c r="B191" s="17" t="inlineStr">
        <is>
          <t>Brenton Doyle</t>
        </is>
      </c>
      <c r="C191" s="17" t="inlineStr">
        <is>
          <t>2026-04-29</t>
        </is>
      </c>
      <c r="D191" s="17" t="inlineStr">
        <is>
          <t>CIN</t>
        </is>
      </c>
      <c r="E191" s="17" t="inlineStr">
        <is>
          <t>AWAY</t>
        </is>
      </c>
      <c r="F191" s="17" t="n">
        <v>6</v>
      </c>
      <c r="G191" s="17" t="n">
        <v>5</v>
      </c>
      <c r="H191" s="17" t="n">
        <v>2</v>
      </c>
      <c r="I191" s="17" t="n">
        <v>0</v>
      </c>
      <c r="J191" s="17" t="n">
        <v>1</v>
      </c>
      <c r="K191" s="17" t="n">
        <v>2</v>
      </c>
      <c r="L191" s="79" t="n">
        <v>0.379</v>
      </c>
      <c r="M191" s="79" t="inlineStr"/>
    </row>
    <row r="192">
      <c r="B192" s="17" t="inlineStr">
        <is>
          <t>Brenton Doyle</t>
        </is>
      </c>
      <c r="C192" s="17" t="inlineStr">
        <is>
          <t>2026-04-26</t>
        </is>
      </c>
      <c r="D192" s="17" t="inlineStr">
        <is>
          <t>NYM</t>
        </is>
      </c>
      <c r="E192" s="17" t="inlineStr">
        <is>
          <t>AWAY</t>
        </is>
      </c>
      <c r="F192" s="17" t="n">
        <v>4</v>
      </c>
      <c r="G192" s="17" t="n">
        <v>4</v>
      </c>
      <c r="H192" s="17" t="n">
        <v>0</v>
      </c>
      <c r="I192" s="17" t="n">
        <v>0</v>
      </c>
      <c r="J192" s="17" t="n">
        <v>0</v>
      </c>
      <c r="K192" s="17" t="n">
        <v>2</v>
      </c>
      <c r="L192" s="79" t="n">
        <v>0.339</v>
      </c>
      <c r="M192" s="79" t="inlineStr"/>
    </row>
    <row r="193">
      <c r="B193" s="17" t="inlineStr">
        <is>
          <t>Brenton Doyle</t>
        </is>
      </c>
      <c r="C193" s="17" t="inlineStr">
        <is>
          <t>2026-04-24</t>
        </is>
      </c>
      <c r="D193" s="17" t="inlineStr">
        <is>
          <t>NYM</t>
        </is>
      </c>
      <c r="E193" s="17" t="inlineStr">
        <is>
          <t>AWAY</t>
        </is>
      </c>
      <c r="F193" s="17" t="n">
        <v>4</v>
      </c>
      <c r="G193" s="17" t="n">
        <v>3</v>
      </c>
      <c r="H193" s="17" t="n">
        <v>1</v>
      </c>
      <c r="I193" s="17" t="n">
        <v>0</v>
      </c>
      <c r="J193" s="17" t="n">
        <v>1</v>
      </c>
      <c r="K193" s="17" t="n">
        <v>2</v>
      </c>
      <c r="L193" s="79" t="n">
        <v>0.392</v>
      </c>
      <c r="M193" s="79" t="inlineStr"/>
    </row>
    <row r="194">
      <c r="B194" s="17" t="inlineStr">
        <is>
          <t>Brenton Doyle</t>
        </is>
      </c>
      <c r="C194" s="17" t="inlineStr">
        <is>
          <t>2026-04-23</t>
        </is>
      </c>
      <c r="D194" s="17" t="inlineStr">
        <is>
          <t>SD</t>
        </is>
      </c>
      <c r="E194" s="17" t="inlineStr">
        <is>
          <t>HOME</t>
        </is>
      </c>
      <c r="F194" s="17" t="n">
        <v>2</v>
      </c>
      <c r="G194" s="17" t="n">
        <v>2</v>
      </c>
      <c r="H194" s="17" t="n">
        <v>1</v>
      </c>
      <c r="I194" s="17" t="n">
        <v>0</v>
      </c>
      <c r="J194" s="17" t="n">
        <v>0</v>
      </c>
      <c r="K194" s="17" t="n">
        <v>0</v>
      </c>
      <c r="L194" s="79" t="n">
        <v>0.627</v>
      </c>
      <c r="M194" s="79" t="inlineStr"/>
    </row>
    <row r="195">
      <c r="B195" s="17" t="inlineStr">
        <is>
          <t>Brenton Doyle</t>
        </is>
      </c>
      <c r="C195" s="17" t="inlineStr">
        <is>
          <t>2026-04-22</t>
        </is>
      </c>
      <c r="D195" s="17" t="inlineStr">
        <is>
          <t>SD</t>
        </is>
      </c>
      <c r="E195" s="17" t="inlineStr">
        <is>
          <t>HOME</t>
        </is>
      </c>
      <c r="F195" s="17" t="n">
        <v>1</v>
      </c>
      <c r="G195" s="17" t="n">
        <v>1</v>
      </c>
      <c r="H195" s="17" t="n">
        <v>0</v>
      </c>
      <c r="I195" s="17" t="n">
        <v>0</v>
      </c>
      <c r="J195" s="17" t="n">
        <v>0</v>
      </c>
      <c r="K195" s="17" t="n">
        <v>1</v>
      </c>
      <c r="L195" s="17" t="n"/>
      <c r="M195" s="17" t="inlineStr"/>
    </row>
    <row r="196">
      <c r="B196" s="17" t="inlineStr">
        <is>
          <t>Brenton Doyle</t>
        </is>
      </c>
      <c r="C196" s="17" t="inlineStr">
        <is>
          <t>2026-04-21</t>
        </is>
      </c>
      <c r="D196" s="17" t="inlineStr">
        <is>
          <t>SD</t>
        </is>
      </c>
      <c r="E196" s="17" t="inlineStr">
        <is>
          <t>HOME</t>
        </is>
      </c>
      <c r="F196" s="17" t="n">
        <v>2</v>
      </c>
      <c r="G196" s="17" t="n">
        <v>2</v>
      </c>
      <c r="H196" s="17" t="n">
        <v>0</v>
      </c>
      <c r="I196" s="17" t="n">
        <v>0</v>
      </c>
      <c r="J196" s="17" t="n">
        <v>0</v>
      </c>
      <c r="K196" s="17" t="n">
        <v>2</v>
      </c>
      <c r="L196" s="17" t="n"/>
      <c r="M196" s="17" t="inlineStr"/>
    </row>
    <row r="197">
      <c r="B197" s="17" t="inlineStr">
        <is>
          <t>Brenton Doyle</t>
        </is>
      </c>
      <c r="C197" s="17" t="inlineStr">
        <is>
          <t>2026-04-20</t>
        </is>
      </c>
      <c r="D197" s="17" t="inlineStr">
        <is>
          <t>LAD</t>
        </is>
      </c>
      <c r="E197" s="17" t="inlineStr">
        <is>
          <t>HOME</t>
        </is>
      </c>
      <c r="F197" s="17" t="n">
        <v>5</v>
      </c>
      <c r="G197" s="17" t="n">
        <v>5</v>
      </c>
      <c r="H197" s="17" t="n">
        <v>1</v>
      </c>
      <c r="I197" s="17" t="n">
        <v>0</v>
      </c>
      <c r="J197" s="17" t="n">
        <v>0</v>
      </c>
      <c r="K197" s="17" t="n">
        <v>0</v>
      </c>
      <c r="L197" s="79" t="n">
        <v>0.318</v>
      </c>
      <c r="M197" s="79" t="inlineStr"/>
    </row>
    <row r="198">
      <c r="B198" s="17" t="inlineStr">
        <is>
          <t>Brenton Doyle</t>
        </is>
      </c>
      <c r="C198" s="17" t="inlineStr">
        <is>
          <t>2026-04-19</t>
        </is>
      </c>
      <c r="D198" s="17" t="inlineStr">
        <is>
          <t>LAD</t>
        </is>
      </c>
      <c r="E198" s="17" t="inlineStr">
        <is>
          <t>HOME</t>
        </is>
      </c>
      <c r="F198" s="17" t="n">
        <v>1</v>
      </c>
      <c r="G198" s="17" t="n">
        <v>1</v>
      </c>
      <c r="H198" s="17" t="n">
        <v>1</v>
      </c>
      <c r="I198" s="17" t="n">
        <v>0</v>
      </c>
      <c r="J198" s="17" t="n">
        <v>0</v>
      </c>
      <c r="K198" s="17" t="n">
        <v>0</v>
      </c>
      <c r="L198" s="17" t="n"/>
      <c r="M198" s="17" t="inlineStr"/>
    </row>
    <row r="199">
      <c r="B199" s="17" t="inlineStr">
        <is>
          <t>Brenton Doyle</t>
        </is>
      </c>
      <c r="C199" s="17" t="inlineStr">
        <is>
          <t>2026-04-18</t>
        </is>
      </c>
      <c r="D199" s="17" t="inlineStr">
        <is>
          <t>LAD</t>
        </is>
      </c>
      <c r="E199" s="17" t="inlineStr">
        <is>
          <t>HOME</t>
        </is>
      </c>
      <c r="F199" s="17" t="n">
        <v>3</v>
      </c>
      <c r="G199" s="17" t="n">
        <v>3</v>
      </c>
      <c r="H199" s="17" t="n">
        <v>0</v>
      </c>
      <c r="I199" s="17" t="n">
        <v>0</v>
      </c>
      <c r="J199" s="17" t="n">
        <v>0</v>
      </c>
      <c r="K199" s="17" t="n">
        <v>1</v>
      </c>
      <c r="L199" s="79" t="n">
        <v>0.123</v>
      </c>
      <c r="M199" s="79" t="inlineStr"/>
    </row>
    <row r="200">
      <c r="B200" s="17" t="inlineStr">
        <is>
          <t>Brenton Doyle</t>
        </is>
      </c>
      <c r="C200" s="17" t="inlineStr">
        <is>
          <t>2026-04-17</t>
        </is>
      </c>
      <c r="D200" s="17" t="inlineStr">
        <is>
          <t>LAD</t>
        </is>
      </c>
      <c r="E200" s="17" t="inlineStr">
        <is>
          <t>HOME</t>
        </is>
      </c>
      <c r="F200" s="17" t="n">
        <v>3</v>
      </c>
      <c r="G200" s="17" t="n">
        <v>3</v>
      </c>
      <c r="H200" s="17" t="n">
        <v>0</v>
      </c>
      <c r="I200" s="17" t="n">
        <v>0</v>
      </c>
      <c r="J200" s="17" t="n">
        <v>0</v>
      </c>
      <c r="K200" s="17" t="n">
        <v>1</v>
      </c>
      <c r="L200" s="79" t="n">
        <v>0.096</v>
      </c>
      <c r="M200" s="79" t="inlineStr"/>
    </row>
    <row r="201">
      <c r="B201" s="17" t="inlineStr">
        <is>
          <t>Brenton Doyle</t>
        </is>
      </c>
      <c r="C201" s="17" t="inlineStr">
        <is>
          <t>2026-04-16</t>
        </is>
      </c>
      <c r="D201" s="17" t="inlineStr">
        <is>
          <t>HOU</t>
        </is>
      </c>
      <c r="E201" s="17" t="inlineStr">
        <is>
          <t>AWAY</t>
        </is>
      </c>
      <c r="F201" s="17" t="n">
        <v>4</v>
      </c>
      <c r="G201" s="17" t="n">
        <v>3</v>
      </c>
      <c r="H201" s="17" t="n">
        <v>2</v>
      </c>
      <c r="I201" s="17" t="n">
        <v>0</v>
      </c>
      <c r="J201" s="17" t="n">
        <v>1</v>
      </c>
      <c r="K201" s="17" t="n">
        <v>0</v>
      </c>
      <c r="L201" s="79" t="n">
        <v>0.544</v>
      </c>
      <c r="M201" s="79" t="inlineStr"/>
    </row>
    <row r="202">
      <c r="B202" s="17" t="inlineStr">
        <is>
          <t>Brenton Doyle</t>
        </is>
      </c>
      <c r="C202" s="17" t="inlineStr">
        <is>
          <t>2026-04-15</t>
        </is>
      </c>
      <c r="D202" s="17" t="inlineStr">
        <is>
          <t>HOU</t>
        </is>
      </c>
      <c r="E202" s="17" t="inlineStr">
        <is>
          <t>AWAY</t>
        </is>
      </c>
      <c r="F202" s="17" t="n">
        <v>2</v>
      </c>
      <c r="G202" s="17" t="n">
        <v>2</v>
      </c>
      <c r="H202" s="17" t="n">
        <v>1</v>
      </c>
      <c r="I202" s="17" t="n">
        <v>0</v>
      </c>
      <c r="J202" s="17" t="n">
        <v>0</v>
      </c>
      <c r="K202" s="17" t="n">
        <v>1</v>
      </c>
      <c r="L202" s="79" t="n">
        <v>0.774</v>
      </c>
      <c r="M202" s="79" t="inlineStr"/>
    </row>
    <row r="203">
      <c r="B203" s="17" t="inlineStr">
        <is>
          <t>Brenton Doyle</t>
        </is>
      </c>
      <c r="C203" s="17" t="inlineStr">
        <is>
          <t>2026-04-14</t>
        </is>
      </c>
      <c r="D203" s="17" t="inlineStr">
        <is>
          <t>HOU</t>
        </is>
      </c>
      <c r="E203" s="17" t="inlineStr">
        <is>
          <t>AWAY</t>
        </is>
      </c>
      <c r="F203" s="17" t="n">
        <v>2</v>
      </c>
      <c r="G203" s="17" t="n">
        <v>2</v>
      </c>
      <c r="H203" s="17" t="n">
        <v>1</v>
      </c>
      <c r="I203" s="17" t="n">
        <v>0</v>
      </c>
      <c r="J203" s="17" t="n">
        <v>0</v>
      </c>
      <c r="K203" s="17" t="n">
        <v>1</v>
      </c>
      <c r="L203" s="79" t="n">
        <v>0.07000000000000001</v>
      </c>
      <c r="M203" s="79" t="inlineStr"/>
    </row>
    <row r="204">
      <c r="B204" s="17" t="inlineStr">
        <is>
          <t>Brenton Doyle</t>
        </is>
      </c>
      <c r="C204" s="17" t="inlineStr">
        <is>
          <t>2026-04-12</t>
        </is>
      </c>
      <c r="D204" s="17" t="inlineStr">
        <is>
          <t>SD</t>
        </is>
      </c>
      <c r="E204" s="17" t="inlineStr">
        <is>
          <t>AWAY</t>
        </is>
      </c>
      <c r="F204" s="17" t="n">
        <v>3</v>
      </c>
      <c r="G204" s="17" t="n">
        <v>2</v>
      </c>
      <c r="H204" s="17" t="n">
        <v>0</v>
      </c>
      <c r="I204" s="17" t="n">
        <v>0</v>
      </c>
      <c r="J204" s="17" t="n">
        <v>1</v>
      </c>
      <c r="K204" s="17" t="n">
        <v>2</v>
      </c>
      <c r="L204" s="17" t="n"/>
      <c r="M204" s="17" t="inlineStr"/>
    </row>
    <row r="205">
      <c r="B205" s="17" t="inlineStr">
        <is>
          <t>Brenton Doyle</t>
        </is>
      </c>
      <c r="C205" s="17" t="inlineStr">
        <is>
          <t>2026-04-10</t>
        </is>
      </c>
      <c r="D205" s="17" t="inlineStr">
        <is>
          <t>SD</t>
        </is>
      </c>
      <c r="E205" s="17" t="inlineStr">
        <is>
          <t>AWAY</t>
        </is>
      </c>
      <c r="F205" s="17" t="n">
        <v>4</v>
      </c>
      <c r="G205" s="17" t="n">
        <v>4</v>
      </c>
      <c r="H205" s="17" t="n">
        <v>1</v>
      </c>
      <c r="I205" s="17" t="n">
        <v>0</v>
      </c>
      <c r="J205" s="17" t="n">
        <v>0</v>
      </c>
      <c r="K205" s="17" t="n">
        <v>2</v>
      </c>
      <c r="L205" s="79" t="n">
        <v>0.126</v>
      </c>
      <c r="M205" s="79" t="inlineStr"/>
    </row>
    <row r="206">
      <c r="B206" s="17" t="inlineStr">
        <is>
          <t>Brenton Doyle</t>
        </is>
      </c>
      <c r="C206" s="17" t="inlineStr">
        <is>
          <t>2026-04-09</t>
        </is>
      </c>
      <c r="D206" s="17" t="inlineStr">
        <is>
          <t>SD</t>
        </is>
      </c>
      <c r="E206" s="17" t="inlineStr">
        <is>
          <t>AWAY</t>
        </is>
      </c>
      <c r="F206" s="17" t="n">
        <v>5</v>
      </c>
      <c r="G206" s="17" t="n">
        <v>4</v>
      </c>
      <c r="H206" s="17" t="n">
        <v>2</v>
      </c>
      <c r="I206" s="17" t="n">
        <v>1</v>
      </c>
      <c r="J206" s="17" t="n">
        <v>1</v>
      </c>
      <c r="K206" s="17" t="n">
        <v>0</v>
      </c>
      <c r="L206" s="79" t="n">
        <v>0.457</v>
      </c>
      <c r="M206" s="79" t="inlineStr"/>
    </row>
    <row r="208">
      <c r="B208" s="78" t="inlineStr">
        <is>
          <t xml:space="preserve">  Brett Baty</t>
        </is>
      </c>
    </row>
    <row r="209">
      <c r="B209" s="17" t="inlineStr">
        <is>
          <t>Brett Baty</t>
        </is>
      </c>
      <c r="C209" s="17" t="inlineStr">
        <is>
          <t>2026-05-06</t>
        </is>
      </c>
      <c r="D209" s="17" t="inlineStr">
        <is>
          <t>COL</t>
        </is>
      </c>
      <c r="E209" s="17" t="inlineStr">
        <is>
          <t>AWAY</t>
        </is>
      </c>
      <c r="F209" s="17" t="n">
        <v>5</v>
      </c>
      <c r="G209" s="17" t="n">
        <v>4</v>
      </c>
      <c r="H209" s="17" t="n">
        <v>2</v>
      </c>
      <c r="I209" s="17" t="n">
        <v>0</v>
      </c>
      <c r="J209" s="17" t="n">
        <v>1</v>
      </c>
      <c r="K209" s="17" t="n">
        <v>0</v>
      </c>
      <c r="L209" s="79" t="n">
        <v>0.519</v>
      </c>
      <c r="M209" s="79" t="inlineStr"/>
    </row>
    <row r="210">
      <c r="B210" s="17" t="inlineStr">
        <is>
          <t>Brett Baty</t>
        </is>
      </c>
      <c r="C210" s="17" t="inlineStr">
        <is>
          <t>2026-05-04</t>
        </is>
      </c>
      <c r="D210" s="17" t="inlineStr">
        <is>
          <t>COL</t>
        </is>
      </c>
      <c r="E210" s="17" t="inlineStr">
        <is>
          <t>AWAY</t>
        </is>
      </c>
      <c r="F210" s="17" t="n">
        <v>4</v>
      </c>
      <c r="G210" s="17" t="n">
        <v>4</v>
      </c>
      <c r="H210" s="17" t="n">
        <v>0</v>
      </c>
      <c r="I210" s="17" t="n">
        <v>0</v>
      </c>
      <c r="J210" s="17" t="n">
        <v>0</v>
      </c>
      <c r="K210" s="17" t="n">
        <v>1</v>
      </c>
      <c r="L210" s="79" t="n">
        <v>0.061</v>
      </c>
      <c r="M210" s="79" t="inlineStr"/>
    </row>
    <row r="211">
      <c r="B211" s="17" t="inlineStr">
        <is>
          <t>Brett Baty</t>
        </is>
      </c>
      <c r="C211" s="17" t="inlineStr">
        <is>
          <t>2026-05-03</t>
        </is>
      </c>
      <c r="D211" s="17" t="inlineStr">
        <is>
          <t>LAA</t>
        </is>
      </c>
      <c r="E211" s="17" t="inlineStr">
        <is>
          <t>AWAY</t>
        </is>
      </c>
      <c r="F211" s="17" t="n">
        <v>5</v>
      </c>
      <c r="G211" s="17" t="n">
        <v>3</v>
      </c>
      <c r="H211" s="17" t="n">
        <v>1</v>
      </c>
      <c r="I211" s="17" t="n">
        <v>0</v>
      </c>
      <c r="J211" s="17" t="n">
        <v>2</v>
      </c>
      <c r="K211" s="17" t="n">
        <v>2</v>
      </c>
      <c r="L211" s="79" t="n">
        <v>0.28</v>
      </c>
      <c r="M211" s="79" t="inlineStr"/>
    </row>
    <row r="212">
      <c r="B212" s="17" t="inlineStr">
        <is>
          <t>Brett Baty</t>
        </is>
      </c>
      <c r="C212" s="17" t="inlineStr">
        <is>
          <t>2026-05-02</t>
        </is>
      </c>
      <c r="D212" s="17" t="inlineStr">
        <is>
          <t>LAA</t>
        </is>
      </c>
      <c r="E212" s="17" t="inlineStr">
        <is>
          <t>AWAY</t>
        </is>
      </c>
      <c r="F212" s="17" t="n">
        <v>1</v>
      </c>
      <c r="G212" s="17" t="n">
        <v>1</v>
      </c>
      <c r="H212" s="17" t="n">
        <v>0</v>
      </c>
      <c r="I212" s="17" t="n">
        <v>0</v>
      </c>
      <c r="J212" s="17" t="n">
        <v>0</v>
      </c>
      <c r="K212" s="17" t="n">
        <v>0</v>
      </c>
      <c r="L212" s="17" t="n"/>
      <c r="M212" s="17" t="inlineStr"/>
    </row>
    <row r="213">
      <c r="B213" s="17" t="inlineStr">
        <is>
          <t>Brett Baty</t>
        </is>
      </c>
      <c r="C213" s="17" t="inlineStr">
        <is>
          <t>2026-05-01</t>
        </is>
      </c>
      <c r="D213" s="17" t="inlineStr">
        <is>
          <t>LAA</t>
        </is>
      </c>
      <c r="E213" s="17" t="inlineStr">
        <is>
          <t>AWAY</t>
        </is>
      </c>
      <c r="F213" s="17" t="n">
        <v>4</v>
      </c>
      <c r="G213" s="17" t="n">
        <v>2</v>
      </c>
      <c r="H213" s="17" t="n">
        <v>0</v>
      </c>
      <c r="I213" s="17" t="n">
        <v>0</v>
      </c>
      <c r="J213" s="17" t="n">
        <v>2</v>
      </c>
      <c r="K213" s="17" t="n">
        <v>1</v>
      </c>
      <c r="L213" s="79" t="n">
        <v>0.124</v>
      </c>
      <c r="M213" s="79" t="inlineStr"/>
    </row>
    <row r="214">
      <c r="B214" s="17" t="inlineStr">
        <is>
          <t>Brett Baty</t>
        </is>
      </c>
      <c r="C214" s="17" t="inlineStr">
        <is>
          <t>2026-04-30</t>
        </is>
      </c>
      <c r="D214" s="17" t="inlineStr">
        <is>
          <t>WSH</t>
        </is>
      </c>
      <c r="E214" s="17" t="inlineStr">
        <is>
          <t>HOME</t>
        </is>
      </c>
      <c r="F214" s="17" t="n">
        <v>2</v>
      </c>
      <c r="G214" s="17" t="n">
        <v>2</v>
      </c>
      <c r="H214" s="17" t="n">
        <v>0</v>
      </c>
      <c r="I214" s="17" t="n">
        <v>0</v>
      </c>
      <c r="J214" s="17" t="n">
        <v>0</v>
      </c>
      <c r="K214" s="17" t="n">
        <v>0</v>
      </c>
      <c r="L214" s="79" t="n">
        <v>0.181</v>
      </c>
      <c r="M214" s="79" t="inlineStr"/>
    </row>
    <row r="215">
      <c r="B215" s="17" t="inlineStr">
        <is>
          <t>Brett Baty</t>
        </is>
      </c>
      <c r="C215" s="17" t="inlineStr">
        <is>
          <t>2026-04-29</t>
        </is>
      </c>
      <c r="D215" s="17" t="inlineStr">
        <is>
          <t>WSH</t>
        </is>
      </c>
      <c r="E215" s="17" t="inlineStr">
        <is>
          <t>HOME</t>
        </is>
      </c>
      <c r="F215" s="17" t="n">
        <v>4</v>
      </c>
      <c r="G215" s="17" t="n">
        <v>3</v>
      </c>
      <c r="H215" s="17" t="n">
        <v>1</v>
      </c>
      <c r="I215" s="17" t="n">
        <v>0</v>
      </c>
      <c r="J215" s="17" t="n">
        <v>1</v>
      </c>
      <c r="K215" s="17" t="n">
        <v>1</v>
      </c>
      <c r="L215" s="79" t="n">
        <v>0.431</v>
      </c>
      <c r="M215" s="79" t="inlineStr"/>
    </row>
    <row r="216">
      <c r="B216" s="17" t="inlineStr">
        <is>
          <t>Brett Baty</t>
        </is>
      </c>
      <c r="C216" s="17" t="inlineStr">
        <is>
          <t>2026-04-28</t>
        </is>
      </c>
      <c r="D216" s="17" t="inlineStr">
        <is>
          <t>WSH</t>
        </is>
      </c>
      <c r="E216" s="17" t="inlineStr">
        <is>
          <t>HOME</t>
        </is>
      </c>
      <c r="F216" s="17" t="n">
        <v>4</v>
      </c>
      <c r="G216" s="17" t="n">
        <v>3</v>
      </c>
      <c r="H216" s="17" t="n">
        <v>0</v>
      </c>
      <c r="I216" s="17" t="n">
        <v>0</v>
      </c>
      <c r="J216" s="17" t="n">
        <v>1</v>
      </c>
      <c r="K216" s="17" t="n">
        <v>0</v>
      </c>
      <c r="L216" s="79" t="n">
        <v>0.32</v>
      </c>
      <c r="M216" s="79" t="inlineStr"/>
    </row>
    <row r="217">
      <c r="B217" s="17" t="inlineStr">
        <is>
          <t>Brett Baty</t>
        </is>
      </c>
      <c r="C217" s="17" t="inlineStr">
        <is>
          <t>2026-04-26</t>
        </is>
      </c>
      <c r="D217" s="17" t="inlineStr">
        <is>
          <t>COL</t>
        </is>
      </c>
      <c r="E217" s="17" t="inlineStr">
        <is>
          <t>HOME</t>
        </is>
      </c>
      <c r="F217" s="17" t="n">
        <v>8</v>
      </c>
      <c r="G217" s="17" t="n">
        <v>7</v>
      </c>
      <c r="H217" s="17" t="n">
        <v>0</v>
      </c>
      <c r="I217" s="17" t="n">
        <v>0</v>
      </c>
      <c r="J217" s="17" t="n">
        <v>1</v>
      </c>
      <c r="K217" s="17" t="n">
        <v>3</v>
      </c>
      <c r="L217" s="79" t="n">
        <v>0.187</v>
      </c>
      <c r="M217" s="79" t="inlineStr"/>
    </row>
    <row r="218">
      <c r="B218" s="17" t="inlineStr">
        <is>
          <t>Brett Baty</t>
        </is>
      </c>
      <c r="C218" s="17" t="inlineStr">
        <is>
          <t>2026-04-24</t>
        </is>
      </c>
      <c r="D218" s="17" t="inlineStr">
        <is>
          <t>COL</t>
        </is>
      </c>
      <c r="E218" s="17" t="inlineStr">
        <is>
          <t>HOME</t>
        </is>
      </c>
      <c r="F218" s="17" t="n">
        <v>4</v>
      </c>
      <c r="G218" s="17" t="n">
        <v>4</v>
      </c>
      <c r="H218" s="17" t="n">
        <v>2</v>
      </c>
      <c r="I218" s="17" t="n">
        <v>0</v>
      </c>
      <c r="J218" s="17" t="n">
        <v>0</v>
      </c>
      <c r="K218" s="17" t="n">
        <v>0</v>
      </c>
      <c r="L218" s="79" t="n">
        <v>0.284</v>
      </c>
      <c r="M218" s="79" t="inlineStr"/>
    </row>
    <row r="219">
      <c r="B219" s="17" t="inlineStr">
        <is>
          <t>Brett Baty</t>
        </is>
      </c>
      <c r="C219" s="17" t="inlineStr">
        <is>
          <t>2026-04-23</t>
        </is>
      </c>
      <c r="D219" s="17" t="inlineStr">
        <is>
          <t>MIN</t>
        </is>
      </c>
      <c r="E219" s="17" t="inlineStr">
        <is>
          <t>HOME</t>
        </is>
      </c>
      <c r="F219" s="17" t="n">
        <v>4</v>
      </c>
      <c r="G219" s="17" t="n">
        <v>4</v>
      </c>
      <c r="H219" s="17" t="n">
        <v>2</v>
      </c>
      <c r="I219" s="17" t="n">
        <v>1</v>
      </c>
      <c r="J219" s="17" t="n">
        <v>0</v>
      </c>
      <c r="K219" s="17" t="n">
        <v>1</v>
      </c>
      <c r="L219" s="79" t="n">
        <v>0.776</v>
      </c>
      <c r="M219" s="79" t="inlineStr"/>
    </row>
    <row r="220">
      <c r="B220" s="17" t="inlineStr">
        <is>
          <t>Brett Baty</t>
        </is>
      </c>
      <c r="C220" s="17" t="inlineStr">
        <is>
          <t>2026-04-22</t>
        </is>
      </c>
      <c r="D220" s="17" t="inlineStr">
        <is>
          <t>MIN</t>
        </is>
      </c>
      <c r="E220" s="17" t="inlineStr">
        <is>
          <t>HOME</t>
        </is>
      </c>
      <c r="F220" s="17" t="n">
        <v>2</v>
      </c>
      <c r="G220" s="17" t="n">
        <v>0</v>
      </c>
      <c r="H220" s="17" t="n">
        <v>0</v>
      </c>
      <c r="I220" s="17" t="n">
        <v>0</v>
      </c>
      <c r="J220" s="17" t="n">
        <v>2</v>
      </c>
      <c r="K220" s="17" t="n">
        <v>0</v>
      </c>
      <c r="L220" s="17" t="n"/>
      <c r="M220" s="17" t="inlineStr"/>
    </row>
    <row r="221">
      <c r="B221" s="17" t="inlineStr">
        <is>
          <t>Brett Baty</t>
        </is>
      </c>
      <c r="C221" s="17" t="inlineStr">
        <is>
          <t>2026-04-21</t>
        </is>
      </c>
      <c r="D221" s="17" t="inlineStr">
        <is>
          <t>MIN</t>
        </is>
      </c>
      <c r="E221" s="17" t="inlineStr">
        <is>
          <t>HOME</t>
        </is>
      </c>
      <c r="F221" s="17" t="n">
        <v>2</v>
      </c>
      <c r="G221" s="17" t="n">
        <v>2</v>
      </c>
      <c r="H221" s="17" t="n">
        <v>1</v>
      </c>
      <c r="I221" s="17" t="n">
        <v>0</v>
      </c>
      <c r="J221" s="17" t="n">
        <v>0</v>
      </c>
      <c r="K221" s="17" t="n">
        <v>1</v>
      </c>
      <c r="L221" s="79" t="n">
        <v>0.714</v>
      </c>
      <c r="M221" s="79" t="inlineStr"/>
    </row>
    <row r="222">
      <c r="B222" s="17" t="inlineStr">
        <is>
          <t>Brett Baty</t>
        </is>
      </c>
      <c r="C222" s="17" t="inlineStr">
        <is>
          <t>2026-04-19</t>
        </is>
      </c>
      <c r="D222" s="17" t="inlineStr">
        <is>
          <t>CHC</t>
        </is>
      </c>
      <c r="E222" s="17" t="inlineStr">
        <is>
          <t>AWAY</t>
        </is>
      </c>
      <c r="F222" s="17" t="n">
        <v>2</v>
      </c>
      <c r="G222" s="17" t="n">
        <v>2</v>
      </c>
      <c r="H222" s="17" t="n">
        <v>1</v>
      </c>
      <c r="I222" s="17" t="n">
        <v>0</v>
      </c>
      <c r="J222" s="17" t="n">
        <v>0</v>
      </c>
      <c r="K222" s="17" t="n">
        <v>0</v>
      </c>
      <c r="L222" s="79" t="n">
        <v>0.5639999999999999</v>
      </c>
      <c r="M222" s="79" t="inlineStr"/>
    </row>
    <row r="223">
      <c r="B223" s="17" t="inlineStr">
        <is>
          <t>Brett Baty</t>
        </is>
      </c>
      <c r="C223" s="17" t="inlineStr">
        <is>
          <t>2026-04-18</t>
        </is>
      </c>
      <c r="D223" s="17" t="inlineStr">
        <is>
          <t>CHC</t>
        </is>
      </c>
      <c r="E223" s="17" t="inlineStr">
        <is>
          <t>AWAY</t>
        </is>
      </c>
      <c r="F223" s="17" t="n">
        <v>3</v>
      </c>
      <c r="G223" s="17" t="n">
        <v>2</v>
      </c>
      <c r="H223" s="17" t="n">
        <v>0</v>
      </c>
      <c r="I223" s="17" t="n">
        <v>0</v>
      </c>
      <c r="J223" s="17" t="n">
        <v>1</v>
      </c>
      <c r="K223" s="17" t="n">
        <v>0</v>
      </c>
      <c r="L223" s="79" t="n">
        <v>0.259</v>
      </c>
      <c r="M223" s="79" t="inlineStr"/>
    </row>
    <row r="224">
      <c r="B224" s="17" t="inlineStr">
        <is>
          <t>Brett Baty</t>
        </is>
      </c>
      <c r="C224" s="17" t="inlineStr">
        <is>
          <t>2026-04-17</t>
        </is>
      </c>
      <c r="D224" s="17" t="inlineStr">
        <is>
          <t>CHC</t>
        </is>
      </c>
      <c r="E224" s="17" t="inlineStr">
        <is>
          <t>AWAY</t>
        </is>
      </c>
      <c r="F224" s="17" t="n">
        <v>2</v>
      </c>
      <c r="G224" s="17" t="n">
        <v>2</v>
      </c>
      <c r="H224" s="17" t="n">
        <v>0</v>
      </c>
      <c r="I224" s="17" t="n">
        <v>0</v>
      </c>
      <c r="J224" s="17" t="n">
        <v>0</v>
      </c>
      <c r="K224" s="17" t="n">
        <v>1</v>
      </c>
      <c r="L224" s="79" t="n">
        <v>0.098</v>
      </c>
      <c r="M224" s="79" t="inlineStr"/>
    </row>
    <row r="225">
      <c r="B225" s="17" t="inlineStr">
        <is>
          <t>Brett Baty</t>
        </is>
      </c>
      <c r="C225" s="17" t="inlineStr">
        <is>
          <t>2026-04-15</t>
        </is>
      </c>
      <c r="D225" s="17" t="inlineStr">
        <is>
          <t>LAD</t>
        </is>
      </c>
      <c r="E225" s="17" t="inlineStr">
        <is>
          <t>AWAY</t>
        </is>
      </c>
      <c r="F225" s="17" t="n">
        <v>4</v>
      </c>
      <c r="G225" s="17" t="n">
        <v>4</v>
      </c>
      <c r="H225" s="17" t="n">
        <v>0</v>
      </c>
      <c r="I225" s="17" t="n">
        <v>0</v>
      </c>
      <c r="J225" s="17" t="n">
        <v>0</v>
      </c>
      <c r="K225" s="17" t="n">
        <v>2</v>
      </c>
      <c r="L225" s="79" t="n">
        <v>0.123</v>
      </c>
      <c r="M225" s="79" t="inlineStr"/>
    </row>
    <row r="226">
      <c r="B226" s="17" t="inlineStr">
        <is>
          <t>Brett Baty</t>
        </is>
      </c>
      <c r="C226" s="17" t="inlineStr">
        <is>
          <t>2026-04-14</t>
        </is>
      </c>
      <c r="D226" s="17" t="inlineStr">
        <is>
          <t>LAD</t>
        </is>
      </c>
      <c r="E226" s="17" t="inlineStr">
        <is>
          <t>AWAY</t>
        </is>
      </c>
      <c r="F226" s="17" t="n">
        <v>3</v>
      </c>
      <c r="G226" s="17" t="n">
        <v>3</v>
      </c>
      <c r="H226" s="17" t="n">
        <v>0</v>
      </c>
      <c r="I226" s="17" t="n">
        <v>0</v>
      </c>
      <c r="J226" s="17" t="n">
        <v>0</v>
      </c>
      <c r="K226" s="17" t="n">
        <v>2</v>
      </c>
      <c r="L226" s="79" t="n">
        <v>0.136</v>
      </c>
      <c r="M226" s="79" t="inlineStr"/>
    </row>
    <row r="227">
      <c r="B227" s="17" t="inlineStr">
        <is>
          <t>Brett Baty</t>
        </is>
      </c>
      <c r="C227" s="17" t="inlineStr">
        <is>
          <t>2026-04-12</t>
        </is>
      </c>
      <c r="D227" s="17" t="inlineStr">
        <is>
          <t>ATH</t>
        </is>
      </c>
      <c r="E227" s="17" t="inlineStr">
        <is>
          <t>HOME</t>
        </is>
      </c>
      <c r="F227" s="17" t="n">
        <v>3</v>
      </c>
      <c r="G227" s="17" t="n">
        <v>3</v>
      </c>
      <c r="H227" s="17" t="n">
        <v>0</v>
      </c>
      <c r="I227" s="17" t="n">
        <v>0</v>
      </c>
      <c r="J227" s="17" t="n">
        <v>0</v>
      </c>
      <c r="K227" s="17" t="n">
        <v>1</v>
      </c>
      <c r="L227" s="79" t="n">
        <v>0.046</v>
      </c>
      <c r="M227" s="79" t="inlineStr"/>
    </row>
    <row r="228">
      <c r="B228" s="17" t="inlineStr">
        <is>
          <t>Brett Baty</t>
        </is>
      </c>
      <c r="C228" s="17" t="inlineStr">
        <is>
          <t>2026-04-11</t>
        </is>
      </c>
      <c r="D228" s="17" t="inlineStr">
        <is>
          <t>ATH</t>
        </is>
      </c>
      <c r="E228" s="17" t="inlineStr">
        <is>
          <t>HOME</t>
        </is>
      </c>
      <c r="F228" s="17" t="n">
        <v>2</v>
      </c>
      <c r="G228" s="17" t="n">
        <v>2</v>
      </c>
      <c r="H228" s="17" t="n">
        <v>0</v>
      </c>
      <c r="I228" s="17" t="n">
        <v>0</v>
      </c>
      <c r="J228" s="17" t="n">
        <v>0</v>
      </c>
      <c r="K228" s="17" t="n">
        <v>1</v>
      </c>
      <c r="L228" s="17" t="n"/>
      <c r="M228" s="17" t="inlineStr"/>
    </row>
    <row r="230">
      <c r="B230" s="78" t="inlineStr">
        <is>
          <t xml:space="preserve">  Brett Sullivan</t>
        </is>
      </c>
    </row>
    <row r="231">
      <c r="B231" s="17" t="inlineStr">
        <is>
          <t>Brett Sullivan</t>
        </is>
      </c>
      <c r="C231" s="17" t="inlineStr">
        <is>
          <t>2026-05-07</t>
        </is>
      </c>
      <c r="D231" s="17" t="inlineStr">
        <is>
          <t>NYM</t>
        </is>
      </c>
      <c r="E231" s="17" t="inlineStr">
        <is>
          <t>HOME</t>
        </is>
      </c>
      <c r="F231" s="17" t="n">
        <v>4</v>
      </c>
      <c r="G231" s="17" t="n">
        <v>4</v>
      </c>
      <c r="H231" s="17" t="n">
        <v>0</v>
      </c>
      <c r="I231" s="17" t="n">
        <v>0</v>
      </c>
      <c r="J231" s="17" t="n">
        <v>0</v>
      </c>
      <c r="K231" s="17" t="n">
        <v>3</v>
      </c>
      <c r="L231" s="79" t="n">
        <v>0.001</v>
      </c>
      <c r="M231" s="79" t="inlineStr"/>
    </row>
    <row r="232">
      <c r="B232" s="17" t="inlineStr">
        <is>
          <t>Brett Sullivan</t>
        </is>
      </c>
      <c r="C232" s="17" t="inlineStr">
        <is>
          <t>2026-05-03</t>
        </is>
      </c>
      <c r="D232" s="17" t="inlineStr">
        <is>
          <t>ATL</t>
        </is>
      </c>
      <c r="E232" s="17" t="inlineStr">
        <is>
          <t>HOME</t>
        </is>
      </c>
      <c r="F232" s="17" t="n">
        <v>5</v>
      </c>
      <c r="G232" s="17" t="n">
        <v>4</v>
      </c>
      <c r="H232" s="17" t="n">
        <v>0</v>
      </c>
      <c r="I232" s="17" t="n">
        <v>0</v>
      </c>
      <c r="J232" s="17" t="n">
        <v>1</v>
      </c>
      <c r="K232" s="17" t="n">
        <v>1</v>
      </c>
      <c r="L232" s="79" t="n">
        <v>0.253</v>
      </c>
      <c r="M232" s="79" t="inlineStr"/>
    </row>
    <row r="233">
      <c r="B233" s="17" t="inlineStr">
        <is>
          <t>Brett Sullivan</t>
        </is>
      </c>
      <c r="C233" s="17" t="inlineStr">
        <is>
          <t>2026-05-02</t>
        </is>
      </c>
      <c r="D233" s="17" t="inlineStr">
        <is>
          <t>ATL</t>
        </is>
      </c>
      <c r="E233" s="17" t="inlineStr">
        <is>
          <t>HOME</t>
        </is>
      </c>
      <c r="F233" s="17" t="n">
        <v>4</v>
      </c>
      <c r="G233" s="17" t="n">
        <v>4</v>
      </c>
      <c r="H233" s="17" t="n">
        <v>1</v>
      </c>
      <c r="I233" s="17" t="n">
        <v>0</v>
      </c>
      <c r="J233" s="17" t="n">
        <v>0</v>
      </c>
      <c r="K233" s="17" t="n">
        <v>0</v>
      </c>
      <c r="L233" s="79" t="n">
        <v>0.195</v>
      </c>
      <c r="M233" s="79" t="inlineStr"/>
    </row>
    <row r="234">
      <c r="B234" s="17" t="inlineStr">
        <is>
          <t>Brett Sullivan</t>
        </is>
      </c>
      <c r="C234" s="17" t="inlineStr">
        <is>
          <t>2026-04-29</t>
        </is>
      </c>
      <c r="D234" s="17" t="inlineStr">
        <is>
          <t>CIN</t>
        </is>
      </c>
      <c r="E234" s="17" t="inlineStr">
        <is>
          <t>AWAY</t>
        </is>
      </c>
      <c r="F234" s="17" t="n">
        <v>5</v>
      </c>
      <c r="G234" s="17" t="n">
        <v>4</v>
      </c>
      <c r="H234" s="17" t="n">
        <v>3</v>
      </c>
      <c r="I234" s="17" t="n">
        <v>0</v>
      </c>
      <c r="J234" s="17" t="n">
        <v>1</v>
      </c>
      <c r="K234" s="17" t="n">
        <v>0</v>
      </c>
      <c r="L234" s="79" t="n">
        <v>0.403</v>
      </c>
      <c r="M234" s="79" t="inlineStr"/>
    </row>
    <row r="235">
      <c r="B235" s="17" t="inlineStr">
        <is>
          <t>Brett Sullivan</t>
        </is>
      </c>
      <c r="C235" s="17" t="inlineStr">
        <is>
          <t>2026-04-26</t>
        </is>
      </c>
      <c r="D235" s="17" t="inlineStr">
        <is>
          <t>NYM</t>
        </is>
      </c>
      <c r="E235" s="17" t="inlineStr">
        <is>
          <t>AWAY</t>
        </is>
      </c>
      <c r="F235" s="17" t="n">
        <v>4</v>
      </c>
      <c r="G235" s="17" t="n">
        <v>4</v>
      </c>
      <c r="H235" s="17" t="n">
        <v>1</v>
      </c>
      <c r="I235" s="17" t="n">
        <v>0</v>
      </c>
      <c r="J235" s="17" t="n">
        <v>0</v>
      </c>
      <c r="K235" s="17" t="n">
        <v>1</v>
      </c>
      <c r="L235" s="79" t="n">
        <v>0.348</v>
      </c>
      <c r="M235" s="79" t="inlineStr"/>
    </row>
    <row r="236">
      <c r="B236" s="17" t="inlineStr">
        <is>
          <t>Brett Sullivan</t>
        </is>
      </c>
      <c r="C236" s="17" t="inlineStr">
        <is>
          <t>2026-04-23</t>
        </is>
      </c>
      <c r="D236" s="17" t="inlineStr">
        <is>
          <t>SD</t>
        </is>
      </c>
      <c r="E236" s="17" t="inlineStr">
        <is>
          <t>HOME</t>
        </is>
      </c>
      <c r="F236" s="17" t="n">
        <v>4</v>
      </c>
      <c r="G236" s="17" t="n">
        <v>4</v>
      </c>
      <c r="H236" s="17" t="n">
        <v>0</v>
      </c>
      <c r="I236" s="17" t="n">
        <v>0</v>
      </c>
      <c r="J236" s="17" t="n">
        <v>0</v>
      </c>
      <c r="K236" s="17" t="n">
        <v>0</v>
      </c>
      <c r="L236" s="79" t="n">
        <v>0.187</v>
      </c>
      <c r="M236" s="79" t="inlineStr"/>
    </row>
    <row r="237">
      <c r="B237" s="17" t="inlineStr">
        <is>
          <t>Brett Sullivan</t>
        </is>
      </c>
      <c r="C237" s="17" t="inlineStr">
        <is>
          <t>2026-04-20</t>
        </is>
      </c>
      <c r="D237" s="17" t="inlineStr">
        <is>
          <t>LAD</t>
        </is>
      </c>
      <c r="E237" s="17" t="inlineStr">
        <is>
          <t>HOME</t>
        </is>
      </c>
      <c r="F237" s="17" t="n">
        <v>4</v>
      </c>
      <c r="G237" s="17" t="n">
        <v>4</v>
      </c>
      <c r="H237" s="17" t="n">
        <v>2</v>
      </c>
      <c r="I237" s="17" t="n">
        <v>0</v>
      </c>
      <c r="J237" s="17" t="n">
        <v>0</v>
      </c>
      <c r="K237" s="17" t="n">
        <v>0</v>
      </c>
      <c r="L237" s="79" t="n">
        <v>0.272</v>
      </c>
      <c r="M237" s="79" t="inlineStr"/>
    </row>
    <row r="238">
      <c r="B238" s="17" t="inlineStr">
        <is>
          <t>Brett Sullivan</t>
        </is>
      </c>
      <c r="C238" s="17" t="inlineStr">
        <is>
          <t>2026-04-17</t>
        </is>
      </c>
      <c r="D238" s="17" t="inlineStr">
        <is>
          <t>LAD</t>
        </is>
      </c>
      <c r="E238" s="17" t="inlineStr">
        <is>
          <t>HOME</t>
        </is>
      </c>
      <c r="F238" s="17" t="n">
        <v>3</v>
      </c>
      <c r="G238" s="17" t="n">
        <v>3</v>
      </c>
      <c r="H238" s="17" t="n">
        <v>0</v>
      </c>
      <c r="I238" s="17" t="n">
        <v>0</v>
      </c>
      <c r="J238" s="17" t="n">
        <v>0</v>
      </c>
      <c r="K238" s="17" t="n">
        <v>1</v>
      </c>
      <c r="L238" s="79" t="n">
        <v>0.263</v>
      </c>
      <c r="M238" s="79" t="inlineStr"/>
    </row>
    <row r="239">
      <c r="B239" s="17" t="inlineStr">
        <is>
          <t>Brett Sullivan</t>
        </is>
      </c>
      <c r="C239" s="17" t="inlineStr">
        <is>
          <t>2026-04-15</t>
        </is>
      </c>
      <c r="D239" s="17" t="inlineStr">
        <is>
          <t>HOU</t>
        </is>
      </c>
      <c r="E239" s="17" t="inlineStr">
        <is>
          <t>AWAY</t>
        </is>
      </c>
      <c r="F239" s="17" t="n">
        <v>1</v>
      </c>
      <c r="G239" s="17" t="n">
        <v>1</v>
      </c>
      <c r="H239" s="17" t="n">
        <v>0</v>
      </c>
      <c r="I239" s="17" t="n">
        <v>0</v>
      </c>
      <c r="J239" s="17" t="n">
        <v>0</v>
      </c>
      <c r="K239" s="17" t="n">
        <v>1</v>
      </c>
      <c r="L239" s="17" t="n"/>
      <c r="M239" s="17" t="inlineStr"/>
    </row>
    <row r="240">
      <c r="B240" s="17" t="inlineStr">
        <is>
          <t>Brett Sullivan</t>
        </is>
      </c>
      <c r="C240" s="17" t="inlineStr">
        <is>
          <t>2026-04-12</t>
        </is>
      </c>
      <c r="D240" s="17" t="inlineStr">
        <is>
          <t>SD</t>
        </is>
      </c>
      <c r="E240" s="17" t="inlineStr">
        <is>
          <t>AWAY</t>
        </is>
      </c>
      <c r="F240" s="17" t="n">
        <v>3</v>
      </c>
      <c r="G240" s="17" t="n">
        <v>3</v>
      </c>
      <c r="H240" s="17" t="n">
        <v>1</v>
      </c>
      <c r="I240" s="17" t="n">
        <v>0</v>
      </c>
      <c r="J240" s="17" t="n">
        <v>0</v>
      </c>
      <c r="K240" s="17" t="n">
        <v>2</v>
      </c>
      <c r="L240" s="79" t="n">
        <v>0.357</v>
      </c>
      <c r="M240" s="79" t="inlineStr"/>
    </row>
    <row r="241">
      <c r="B241" s="17" t="inlineStr">
        <is>
          <t>Brett Sullivan</t>
        </is>
      </c>
      <c r="C241" s="17" t="inlineStr">
        <is>
          <t>2026-04-11</t>
        </is>
      </c>
      <c r="D241" s="17" t="inlineStr">
        <is>
          <t>SD</t>
        </is>
      </c>
      <c r="E241" s="17" t="inlineStr">
        <is>
          <t>AWAY</t>
        </is>
      </c>
      <c r="F241" s="17" t="n">
        <v>4</v>
      </c>
      <c r="G241" s="17" t="n">
        <v>4</v>
      </c>
      <c r="H241" s="17" t="n">
        <v>1</v>
      </c>
      <c r="I241" s="17" t="n">
        <v>0</v>
      </c>
      <c r="J241" s="17" t="n">
        <v>0</v>
      </c>
      <c r="K241" s="17" t="n">
        <v>1</v>
      </c>
      <c r="L241" s="79" t="n">
        <v>0.14</v>
      </c>
      <c r="M241" s="79" t="inlineStr"/>
    </row>
    <row r="242">
      <c r="B242" s="17" t="inlineStr">
        <is>
          <t>Brett Sullivan</t>
        </is>
      </c>
      <c r="C242" s="17" t="inlineStr">
        <is>
          <t>2026-04-10</t>
        </is>
      </c>
      <c r="D242" s="17" t="inlineStr">
        <is>
          <t>SD</t>
        </is>
      </c>
      <c r="E242" s="17" t="inlineStr">
        <is>
          <t>AWAY</t>
        </is>
      </c>
      <c r="F242" s="17" t="n">
        <v>3</v>
      </c>
      <c r="G242" s="17" t="n">
        <v>3</v>
      </c>
      <c r="H242" s="17" t="n">
        <v>0</v>
      </c>
      <c r="I242" s="17" t="n">
        <v>0</v>
      </c>
      <c r="J242" s="17" t="n">
        <v>0</v>
      </c>
      <c r="K242" s="17" t="n">
        <v>0</v>
      </c>
      <c r="L242" s="79" t="n">
        <v>0.109</v>
      </c>
      <c r="M242" s="79" t="inlineStr"/>
    </row>
    <row r="243">
      <c r="B243" s="17" t="inlineStr">
        <is>
          <t>Brett Sullivan</t>
        </is>
      </c>
      <c r="C243" s="17" t="inlineStr">
        <is>
          <t>2026-04-09</t>
        </is>
      </c>
      <c r="D243" s="17" t="inlineStr">
        <is>
          <t>SD</t>
        </is>
      </c>
      <c r="E243" s="17" t="inlineStr">
        <is>
          <t>AWAY</t>
        </is>
      </c>
      <c r="F243" s="17" t="n">
        <v>2</v>
      </c>
      <c r="G243" s="17" t="n">
        <v>2</v>
      </c>
      <c r="H243" s="17" t="n">
        <v>1</v>
      </c>
      <c r="I243" s="17" t="n">
        <v>0</v>
      </c>
      <c r="J243" s="17" t="n">
        <v>0</v>
      </c>
      <c r="K243" s="17" t="n">
        <v>0</v>
      </c>
      <c r="L243" s="79" t="n">
        <v>0.726</v>
      </c>
      <c r="M243" s="79" t="inlineStr"/>
    </row>
    <row r="244">
      <c r="B244" s="17" t="inlineStr">
        <is>
          <t>Brett Sullivan</t>
        </is>
      </c>
      <c r="C244" s="17" t="inlineStr">
        <is>
          <t>2026-04-07</t>
        </is>
      </c>
      <c r="D244" s="17" t="inlineStr">
        <is>
          <t>HOU</t>
        </is>
      </c>
      <c r="E244" s="17" t="inlineStr">
        <is>
          <t>HOME</t>
        </is>
      </c>
      <c r="F244" s="17" t="n">
        <v>3</v>
      </c>
      <c r="G244" s="17" t="n">
        <v>3</v>
      </c>
      <c r="H244" s="17" t="n">
        <v>1</v>
      </c>
      <c r="I244" s="17" t="n">
        <v>0</v>
      </c>
      <c r="J244" s="17" t="n">
        <v>0</v>
      </c>
      <c r="K244" s="17" t="n">
        <v>0</v>
      </c>
      <c r="L244" s="79" t="n">
        <v>0.486</v>
      </c>
      <c r="M244" s="79" t="inlineStr"/>
    </row>
    <row r="245">
      <c r="B245" s="17" t="inlineStr">
        <is>
          <t>Brett Sullivan</t>
        </is>
      </c>
      <c r="C245" s="17" t="inlineStr">
        <is>
          <t>2026-04-04</t>
        </is>
      </c>
      <c r="D245" s="17" t="inlineStr">
        <is>
          <t>PHI</t>
        </is>
      </c>
      <c r="E245" s="17" t="inlineStr">
        <is>
          <t>HOME</t>
        </is>
      </c>
      <c r="F245" s="17" t="n">
        <v>3</v>
      </c>
      <c r="G245" s="17" t="n">
        <v>3</v>
      </c>
      <c r="H245" s="17" t="n">
        <v>2</v>
      </c>
      <c r="I245" s="17" t="n">
        <v>0</v>
      </c>
      <c r="J245" s="17" t="n">
        <v>0</v>
      </c>
      <c r="K245" s="17" t="n">
        <v>1</v>
      </c>
      <c r="L245" s="79" t="n">
        <v>0.499</v>
      </c>
      <c r="M245" s="79" t="inlineStr"/>
    </row>
    <row r="246">
      <c r="B246" s="17" t="inlineStr">
        <is>
          <t>Brett Sullivan</t>
        </is>
      </c>
      <c r="C246" s="17" t="inlineStr">
        <is>
          <t>2026-04-01</t>
        </is>
      </c>
      <c r="D246" s="17" t="inlineStr">
        <is>
          <t>TOR</t>
        </is>
      </c>
      <c r="E246" s="17" t="inlineStr">
        <is>
          <t>AWAY</t>
        </is>
      </c>
      <c r="F246" s="17" t="n">
        <v>4</v>
      </c>
      <c r="G246" s="17" t="n">
        <v>4</v>
      </c>
      <c r="H246" s="17" t="n">
        <v>1</v>
      </c>
      <c r="I246" s="17" t="n">
        <v>0</v>
      </c>
      <c r="J246" s="17" t="n">
        <v>0</v>
      </c>
      <c r="K246" s="17" t="n">
        <v>2</v>
      </c>
      <c r="L246" s="79" t="n">
        <v>0.518</v>
      </c>
      <c r="M246" s="79" t="inlineStr"/>
    </row>
    <row r="247">
      <c r="B247" s="17" t="inlineStr">
        <is>
          <t>Brett Sullivan</t>
        </is>
      </c>
      <c r="C247" s="17" t="inlineStr">
        <is>
          <t>2026-03-30</t>
        </is>
      </c>
      <c r="D247" s="17" t="inlineStr">
        <is>
          <t>TOR</t>
        </is>
      </c>
      <c r="E247" s="17" t="inlineStr">
        <is>
          <t>AWAY</t>
        </is>
      </c>
      <c r="F247" s="17" t="n">
        <v>1</v>
      </c>
      <c r="G247" s="17" t="n">
        <v>0</v>
      </c>
      <c r="H247" s="17" t="n">
        <v>0</v>
      </c>
      <c r="I247" s="17" t="n">
        <v>0</v>
      </c>
      <c r="J247" s="17" t="n">
        <v>1</v>
      </c>
      <c r="K247" s="17" t="n">
        <v>0</v>
      </c>
      <c r="L247" s="17" t="n"/>
      <c r="M247" s="17" t="inlineStr"/>
    </row>
    <row r="248">
      <c r="B248" s="17" t="inlineStr">
        <is>
          <t>Brett Sullivan</t>
        </is>
      </c>
      <c r="C248" s="17" t="inlineStr">
        <is>
          <t>2026-03-29</t>
        </is>
      </c>
      <c r="D248" s="17" t="inlineStr">
        <is>
          <t>MIA</t>
        </is>
      </c>
      <c r="E248" s="17" t="inlineStr">
        <is>
          <t>AWAY</t>
        </is>
      </c>
      <c r="F248" s="17" t="n">
        <v>3</v>
      </c>
      <c r="G248" s="17" t="n">
        <v>3</v>
      </c>
      <c r="H248" s="17" t="n">
        <v>0</v>
      </c>
      <c r="I248" s="17" t="n">
        <v>0</v>
      </c>
      <c r="J248" s="17" t="n">
        <v>0</v>
      </c>
      <c r="K248" s="17" t="n">
        <v>0</v>
      </c>
      <c r="L248" s="79" t="n">
        <v>0.028</v>
      </c>
      <c r="M248" s="79" t="inlineStr"/>
    </row>
    <row r="249">
      <c r="B249" s="17" t="inlineStr">
        <is>
          <t>Brett Sullivan</t>
        </is>
      </c>
      <c r="C249" s="17" t="inlineStr">
        <is>
          <t>2026-03-24</t>
        </is>
      </c>
      <c r="D249" s="17" t="inlineStr">
        <is>
          <t>DET</t>
        </is>
      </c>
      <c r="E249" s="17" t="inlineStr">
        <is>
          <t>HOME</t>
        </is>
      </c>
      <c r="F249" s="17" t="n">
        <v>2</v>
      </c>
      <c r="G249" s="17" t="n">
        <v>2</v>
      </c>
      <c r="H249" s="17" t="n">
        <v>2</v>
      </c>
      <c r="I249" s="17" t="n">
        <v>1</v>
      </c>
      <c r="J249" s="17" t="n">
        <v>0</v>
      </c>
      <c r="K249" s="17" t="n">
        <v>0</v>
      </c>
      <c r="L249" s="17" t="n"/>
      <c r="M249" s="17" t="inlineStr"/>
    </row>
    <row r="250">
      <c r="B250" s="17" t="inlineStr">
        <is>
          <t>Brett Sullivan</t>
        </is>
      </c>
      <c r="C250" s="17" t="inlineStr">
        <is>
          <t>2026-03-21</t>
        </is>
      </c>
      <c r="D250" s="17" t="inlineStr">
        <is>
          <t>KC</t>
        </is>
      </c>
      <c r="E250" s="17" t="inlineStr">
        <is>
          <t>AWAY</t>
        </is>
      </c>
      <c r="F250" s="17" t="n">
        <v>4</v>
      </c>
      <c r="G250" s="17" t="n">
        <v>4</v>
      </c>
      <c r="H250" s="17" t="n">
        <v>1</v>
      </c>
      <c r="I250" s="17" t="n">
        <v>0</v>
      </c>
      <c r="J250" s="17" t="n">
        <v>0</v>
      </c>
      <c r="K250" s="17" t="n">
        <v>1</v>
      </c>
      <c r="L250" s="17" t="n"/>
      <c r="M250" s="17" t="inlineStr"/>
    </row>
    <row r="252">
      <c r="B252" s="78" t="inlineStr">
        <is>
          <t xml:space="preserve">  Byron Buxton</t>
        </is>
      </c>
    </row>
    <row r="253">
      <c r="B253" s="17" t="inlineStr">
        <is>
          <t>Byron Buxton</t>
        </is>
      </c>
      <c r="C253" s="17" t="inlineStr">
        <is>
          <t>2026-05-08</t>
        </is>
      </c>
      <c r="D253" s="17" t="inlineStr">
        <is>
          <t>CLE</t>
        </is>
      </c>
      <c r="E253" s="17" t="inlineStr">
        <is>
          <t>AWAY</t>
        </is>
      </c>
      <c r="F253" s="17" t="n">
        <v>5</v>
      </c>
      <c r="G253" s="17" t="n">
        <v>5</v>
      </c>
      <c r="H253" s="17" t="n">
        <v>3</v>
      </c>
      <c r="I253" s="17" t="n">
        <v>1</v>
      </c>
      <c r="J253" s="17" t="n">
        <v>0</v>
      </c>
      <c r="K253" s="17" t="n">
        <v>1</v>
      </c>
      <c r="L253" s="79" t="n">
        <v>0.588</v>
      </c>
      <c r="M253" s="79" t="inlineStr"/>
    </row>
    <row r="254">
      <c r="B254" s="17" t="inlineStr">
        <is>
          <t>Byron Buxton</t>
        </is>
      </c>
      <c r="C254" s="17" t="inlineStr">
        <is>
          <t>2026-05-07</t>
        </is>
      </c>
      <c r="D254" s="17" t="inlineStr">
        <is>
          <t>WSH</t>
        </is>
      </c>
      <c r="E254" s="17" t="inlineStr">
        <is>
          <t>AWAY</t>
        </is>
      </c>
      <c r="F254" s="17" t="n">
        <v>5</v>
      </c>
      <c r="G254" s="17" t="n">
        <v>5</v>
      </c>
      <c r="H254" s="17" t="n">
        <v>1</v>
      </c>
      <c r="I254" s="17" t="n">
        <v>0</v>
      </c>
      <c r="J254" s="17" t="n">
        <v>0</v>
      </c>
      <c r="K254" s="17" t="n">
        <v>2</v>
      </c>
      <c r="L254" s="79" t="n">
        <v>0.327</v>
      </c>
      <c r="M254" s="79" t="inlineStr"/>
    </row>
    <row r="255">
      <c r="B255" s="17" t="inlineStr">
        <is>
          <t>Byron Buxton</t>
        </is>
      </c>
      <c r="C255" s="17" t="inlineStr">
        <is>
          <t>2026-05-06</t>
        </is>
      </c>
      <c r="D255" s="17" t="inlineStr">
        <is>
          <t>WSH</t>
        </is>
      </c>
      <c r="E255" s="17" t="inlineStr">
        <is>
          <t>AWAY</t>
        </is>
      </c>
      <c r="F255" s="17" t="n">
        <v>3</v>
      </c>
      <c r="G255" s="17" t="n">
        <v>3</v>
      </c>
      <c r="H255" s="17" t="n">
        <v>0</v>
      </c>
      <c r="I255" s="17" t="n">
        <v>0</v>
      </c>
      <c r="J255" s="17" t="n">
        <v>0</v>
      </c>
      <c r="K255" s="17" t="n">
        <v>1</v>
      </c>
      <c r="L255" s="79" t="n">
        <v>0.101</v>
      </c>
      <c r="M255" s="79" t="inlineStr"/>
    </row>
    <row r="256">
      <c r="B256" s="17" t="inlineStr">
        <is>
          <t>Byron Buxton</t>
        </is>
      </c>
      <c r="C256" s="17" t="inlineStr">
        <is>
          <t>2026-05-05</t>
        </is>
      </c>
      <c r="D256" s="17" t="inlineStr">
        <is>
          <t>WSH</t>
        </is>
      </c>
      <c r="E256" s="17" t="inlineStr">
        <is>
          <t>AWAY</t>
        </is>
      </c>
      <c r="F256" s="17" t="n">
        <v>6</v>
      </c>
      <c r="G256" s="17" t="n">
        <v>6</v>
      </c>
      <c r="H256" s="17" t="n">
        <v>1</v>
      </c>
      <c r="I256" s="17" t="n">
        <v>1</v>
      </c>
      <c r="J256" s="17" t="n">
        <v>0</v>
      </c>
      <c r="K256" s="17" t="n">
        <v>1</v>
      </c>
      <c r="L256" s="79" t="n">
        <v>0.243</v>
      </c>
      <c r="M256" s="79" t="inlineStr"/>
    </row>
    <row r="257">
      <c r="B257" s="17" t="inlineStr">
        <is>
          <t>Byron Buxton</t>
        </is>
      </c>
      <c r="C257" s="17" t="inlineStr">
        <is>
          <t>2026-05-03</t>
        </is>
      </c>
      <c r="D257" s="17" t="inlineStr">
        <is>
          <t>TOR</t>
        </is>
      </c>
      <c r="E257" s="17" t="inlineStr">
        <is>
          <t>HOME</t>
        </is>
      </c>
      <c r="F257" s="17" t="n">
        <v>4</v>
      </c>
      <c r="G257" s="17" t="n">
        <v>3</v>
      </c>
      <c r="H257" s="17" t="n">
        <v>0</v>
      </c>
      <c r="I257" s="17" t="n">
        <v>0</v>
      </c>
      <c r="J257" s="17" t="n">
        <v>1</v>
      </c>
      <c r="K257" s="17" t="n">
        <v>1</v>
      </c>
      <c r="L257" s="79" t="n">
        <v>0.016</v>
      </c>
      <c r="M257" s="79" t="inlineStr"/>
    </row>
    <row r="258">
      <c r="B258" s="17" t="inlineStr">
        <is>
          <t>Byron Buxton</t>
        </is>
      </c>
      <c r="C258" s="17" t="inlineStr">
        <is>
          <t>2026-05-02</t>
        </is>
      </c>
      <c r="D258" s="17" t="inlineStr">
        <is>
          <t>TOR</t>
        </is>
      </c>
      <c r="E258" s="17" t="inlineStr">
        <is>
          <t>HOME</t>
        </is>
      </c>
      <c r="F258" s="17" t="n">
        <v>4</v>
      </c>
      <c r="G258" s="17" t="n">
        <v>4</v>
      </c>
      <c r="H258" s="17" t="n">
        <v>1</v>
      </c>
      <c r="I258" s="17" t="n">
        <v>1</v>
      </c>
      <c r="J258" s="17" t="n">
        <v>0</v>
      </c>
      <c r="K258" s="17" t="n">
        <v>0</v>
      </c>
      <c r="L258" s="79" t="n">
        <v>0.178</v>
      </c>
      <c r="M258" s="79" t="inlineStr"/>
    </row>
    <row r="259">
      <c r="B259" s="17" t="inlineStr">
        <is>
          <t>Byron Buxton</t>
        </is>
      </c>
      <c r="C259" s="17" t="inlineStr">
        <is>
          <t>2026-05-01</t>
        </is>
      </c>
      <c r="D259" s="17" t="inlineStr">
        <is>
          <t>TOR</t>
        </is>
      </c>
      <c r="E259" s="17" t="inlineStr">
        <is>
          <t>HOME</t>
        </is>
      </c>
      <c r="F259" s="17" t="n">
        <v>5</v>
      </c>
      <c r="G259" s="17" t="n">
        <v>4</v>
      </c>
      <c r="H259" s="17" t="n">
        <v>2</v>
      </c>
      <c r="I259" s="17" t="n">
        <v>1</v>
      </c>
      <c r="J259" s="17" t="n">
        <v>1</v>
      </c>
      <c r="K259" s="17" t="n">
        <v>0</v>
      </c>
      <c r="L259" s="79" t="n">
        <v>0.452</v>
      </c>
      <c r="M259" s="79" t="inlineStr"/>
    </row>
    <row r="260">
      <c r="B260" s="17" t="inlineStr">
        <is>
          <t>Byron Buxton</t>
        </is>
      </c>
      <c r="C260" s="17" t="inlineStr">
        <is>
          <t>2026-04-30</t>
        </is>
      </c>
      <c r="D260" s="17" t="inlineStr">
        <is>
          <t>TOR</t>
        </is>
      </c>
      <c r="E260" s="17" t="inlineStr">
        <is>
          <t>HOME</t>
        </is>
      </c>
      <c r="F260" s="17" t="n">
        <v>4</v>
      </c>
      <c r="G260" s="17" t="n">
        <v>4</v>
      </c>
      <c r="H260" s="17" t="n">
        <v>3</v>
      </c>
      <c r="I260" s="17" t="n">
        <v>1</v>
      </c>
      <c r="J260" s="17" t="n">
        <v>0</v>
      </c>
      <c r="K260" s="17" t="n">
        <v>0</v>
      </c>
      <c r="L260" s="79" t="n">
        <v>0.335</v>
      </c>
      <c r="M260" s="79" t="inlineStr"/>
    </row>
    <row r="261">
      <c r="B261" s="17" t="inlineStr">
        <is>
          <t>Byron Buxton</t>
        </is>
      </c>
      <c r="C261" s="17" t="inlineStr">
        <is>
          <t>2026-04-29</t>
        </is>
      </c>
      <c r="D261" s="17" t="inlineStr">
        <is>
          <t>SEA</t>
        </is>
      </c>
      <c r="E261" s="17" t="inlineStr">
        <is>
          <t>HOME</t>
        </is>
      </c>
      <c r="F261" s="17" t="n">
        <v>5</v>
      </c>
      <c r="G261" s="17" t="n">
        <v>5</v>
      </c>
      <c r="H261" s="17" t="n">
        <v>1</v>
      </c>
      <c r="I261" s="17" t="n">
        <v>0</v>
      </c>
      <c r="J261" s="17" t="n">
        <v>0</v>
      </c>
      <c r="K261" s="17" t="n">
        <v>1</v>
      </c>
      <c r="L261" s="79" t="n">
        <v>0.26</v>
      </c>
      <c r="M261" s="79" t="inlineStr"/>
    </row>
    <row r="262">
      <c r="B262" s="17" t="inlineStr">
        <is>
          <t>Byron Buxton</t>
        </is>
      </c>
      <c r="C262" s="17" t="inlineStr">
        <is>
          <t>2026-04-28</t>
        </is>
      </c>
      <c r="D262" s="17" t="inlineStr">
        <is>
          <t>SEA</t>
        </is>
      </c>
      <c r="E262" s="17" t="inlineStr">
        <is>
          <t>HOME</t>
        </is>
      </c>
      <c r="F262" s="17" t="n">
        <v>5</v>
      </c>
      <c r="G262" s="17" t="n">
        <v>5</v>
      </c>
      <c r="H262" s="17" t="n">
        <v>2</v>
      </c>
      <c r="I262" s="17" t="n">
        <v>1</v>
      </c>
      <c r="J262" s="17" t="n">
        <v>0</v>
      </c>
      <c r="K262" s="17" t="n">
        <v>1</v>
      </c>
      <c r="L262" s="79" t="n">
        <v>0.329</v>
      </c>
      <c r="M262" s="79" t="inlineStr"/>
    </row>
    <row r="263">
      <c r="B263" s="17" t="inlineStr">
        <is>
          <t>Byron Buxton</t>
        </is>
      </c>
      <c r="C263" s="17" t="inlineStr">
        <is>
          <t>2026-04-27</t>
        </is>
      </c>
      <c r="D263" s="17" t="inlineStr">
        <is>
          <t>SEA</t>
        </is>
      </c>
      <c r="E263" s="17" t="inlineStr">
        <is>
          <t>HOME</t>
        </is>
      </c>
      <c r="F263" s="17" t="n">
        <v>5</v>
      </c>
      <c r="G263" s="17" t="n">
        <v>4</v>
      </c>
      <c r="H263" s="17" t="n">
        <v>1</v>
      </c>
      <c r="I263" s="17" t="n">
        <v>1</v>
      </c>
      <c r="J263" s="17" t="n">
        <v>1</v>
      </c>
      <c r="K263" s="17" t="n">
        <v>1</v>
      </c>
      <c r="L263" s="79" t="n">
        <v>0.177</v>
      </c>
      <c r="M263" s="79" t="inlineStr"/>
    </row>
    <row r="264">
      <c r="B264" s="17" t="inlineStr">
        <is>
          <t>Byron Buxton</t>
        </is>
      </c>
      <c r="C264" s="17" t="inlineStr">
        <is>
          <t>2026-04-25</t>
        </is>
      </c>
      <c r="D264" s="17" t="inlineStr">
        <is>
          <t>TB</t>
        </is>
      </c>
      <c r="E264" s="17" t="inlineStr">
        <is>
          <t>AWAY</t>
        </is>
      </c>
      <c r="F264" s="17" t="n">
        <v>4</v>
      </c>
      <c r="G264" s="17" t="n">
        <v>4</v>
      </c>
      <c r="H264" s="17" t="n">
        <v>2</v>
      </c>
      <c r="I264" s="17" t="n">
        <v>0</v>
      </c>
      <c r="J264" s="17" t="n">
        <v>0</v>
      </c>
      <c r="K264" s="17" t="n">
        <v>1</v>
      </c>
      <c r="L264" s="79" t="n">
        <v>0.672</v>
      </c>
      <c r="M264" s="79" t="inlineStr"/>
    </row>
    <row r="265">
      <c r="B265" s="17" t="inlineStr">
        <is>
          <t>Byron Buxton</t>
        </is>
      </c>
      <c r="C265" s="17" t="inlineStr">
        <is>
          <t>2026-04-24</t>
        </is>
      </c>
      <c r="D265" s="17" t="inlineStr">
        <is>
          <t>TB</t>
        </is>
      </c>
      <c r="E265" s="17" t="inlineStr">
        <is>
          <t>AWAY</t>
        </is>
      </c>
      <c r="F265" s="17" t="n">
        <v>5</v>
      </c>
      <c r="G265" s="17" t="n">
        <v>5</v>
      </c>
      <c r="H265" s="17" t="n">
        <v>0</v>
      </c>
      <c r="I265" s="17" t="n">
        <v>0</v>
      </c>
      <c r="J265" s="17" t="n">
        <v>0</v>
      </c>
      <c r="K265" s="17" t="n">
        <v>2</v>
      </c>
      <c r="L265" s="79" t="n">
        <v>0.126</v>
      </c>
      <c r="M265" s="79" t="inlineStr"/>
    </row>
    <row r="266">
      <c r="B266" s="17" t="inlineStr">
        <is>
          <t>Byron Buxton</t>
        </is>
      </c>
      <c r="C266" s="17" t="inlineStr">
        <is>
          <t>2026-04-23</t>
        </is>
      </c>
      <c r="D266" s="17" t="inlineStr">
        <is>
          <t>NYM</t>
        </is>
      </c>
      <c r="E266" s="17" t="inlineStr">
        <is>
          <t>AWAY</t>
        </is>
      </c>
      <c r="F266" s="17" t="n">
        <v>6</v>
      </c>
      <c r="G266" s="17" t="n">
        <v>5</v>
      </c>
      <c r="H266" s="17" t="n">
        <v>1</v>
      </c>
      <c r="I266" s="17" t="n">
        <v>0</v>
      </c>
      <c r="J266" s="17" t="n">
        <v>1</v>
      </c>
      <c r="K266" s="17" t="n">
        <v>2</v>
      </c>
      <c r="L266" s="79" t="n">
        <v>0.315</v>
      </c>
      <c r="M266" s="79" t="inlineStr"/>
    </row>
    <row r="267">
      <c r="B267" s="17" t="inlineStr">
        <is>
          <t>Byron Buxton</t>
        </is>
      </c>
      <c r="C267" s="17" t="inlineStr">
        <is>
          <t>2026-04-22</t>
        </is>
      </c>
      <c r="D267" s="17" t="inlineStr">
        <is>
          <t>NYM</t>
        </is>
      </c>
      <c r="E267" s="17" t="inlineStr">
        <is>
          <t>AWAY</t>
        </is>
      </c>
      <c r="F267" s="17" t="n">
        <v>5</v>
      </c>
      <c r="G267" s="17" t="n">
        <v>5</v>
      </c>
      <c r="H267" s="17" t="n">
        <v>1</v>
      </c>
      <c r="I267" s="17" t="n">
        <v>1</v>
      </c>
      <c r="J267" s="17" t="n">
        <v>0</v>
      </c>
      <c r="K267" s="17" t="n">
        <v>2</v>
      </c>
      <c r="L267" s="79" t="n">
        <v>0.571</v>
      </c>
      <c r="M267" s="79" t="inlineStr"/>
    </row>
    <row r="268">
      <c r="B268" s="17" t="inlineStr">
        <is>
          <t>Byron Buxton</t>
        </is>
      </c>
      <c r="C268" s="17" t="inlineStr">
        <is>
          <t>2026-04-21</t>
        </is>
      </c>
      <c r="D268" s="17" t="inlineStr">
        <is>
          <t>NYM</t>
        </is>
      </c>
      <c r="E268" s="17" t="inlineStr">
        <is>
          <t>AWAY</t>
        </is>
      </c>
      <c r="F268" s="17" t="n">
        <v>5</v>
      </c>
      <c r="G268" s="17" t="n">
        <v>5</v>
      </c>
      <c r="H268" s="17" t="n">
        <v>1</v>
      </c>
      <c r="I268" s="17" t="n">
        <v>1</v>
      </c>
      <c r="J268" s="17" t="n">
        <v>0</v>
      </c>
      <c r="K268" s="17" t="n">
        <v>3</v>
      </c>
      <c r="L268" s="79" t="n">
        <v>0.254</v>
      </c>
      <c r="M268" s="79" t="inlineStr"/>
    </row>
    <row r="269">
      <c r="B269" s="17" t="inlineStr">
        <is>
          <t>Byron Buxton</t>
        </is>
      </c>
      <c r="C269" s="17" t="inlineStr">
        <is>
          <t>2026-04-19</t>
        </is>
      </c>
      <c r="D269" s="17" t="inlineStr">
        <is>
          <t>CIN</t>
        </is>
      </c>
      <c r="E269" s="17" t="inlineStr">
        <is>
          <t>HOME</t>
        </is>
      </c>
      <c r="F269" s="17" t="n">
        <v>5</v>
      </c>
      <c r="G269" s="17" t="n">
        <v>4</v>
      </c>
      <c r="H269" s="17" t="n">
        <v>1</v>
      </c>
      <c r="I269" s="17" t="n">
        <v>0</v>
      </c>
      <c r="J269" s="17" t="n">
        <v>1</v>
      </c>
      <c r="K269" s="17" t="n">
        <v>1</v>
      </c>
      <c r="L269" s="79" t="n">
        <v>0.094</v>
      </c>
      <c r="M269" s="79" t="inlineStr"/>
    </row>
    <row r="270">
      <c r="B270" s="17" t="inlineStr">
        <is>
          <t>Byron Buxton</t>
        </is>
      </c>
      <c r="C270" s="17" t="inlineStr">
        <is>
          <t>2026-04-18</t>
        </is>
      </c>
      <c r="D270" s="17" t="inlineStr">
        <is>
          <t>CIN</t>
        </is>
      </c>
      <c r="E270" s="17" t="inlineStr">
        <is>
          <t>HOME</t>
        </is>
      </c>
      <c r="F270" s="17" t="n">
        <v>5</v>
      </c>
      <c r="G270" s="17" t="n">
        <v>5</v>
      </c>
      <c r="H270" s="17" t="n">
        <v>1</v>
      </c>
      <c r="I270" s="17" t="n">
        <v>0</v>
      </c>
      <c r="J270" s="17" t="n">
        <v>0</v>
      </c>
      <c r="K270" s="17" t="n">
        <v>2</v>
      </c>
      <c r="L270" s="79" t="n">
        <v>0.275</v>
      </c>
      <c r="M270" s="79" t="inlineStr"/>
    </row>
    <row r="271">
      <c r="B271" s="17" t="inlineStr">
        <is>
          <t>Byron Buxton</t>
        </is>
      </c>
      <c r="C271" s="17" t="inlineStr">
        <is>
          <t>2026-04-17</t>
        </is>
      </c>
      <c r="D271" s="17" t="inlineStr">
        <is>
          <t>CIN</t>
        </is>
      </c>
      <c r="E271" s="17" t="inlineStr">
        <is>
          <t>HOME</t>
        </is>
      </c>
      <c r="F271" s="17" t="n">
        <v>5</v>
      </c>
      <c r="G271" s="17" t="n">
        <v>4</v>
      </c>
      <c r="H271" s="17" t="n">
        <v>1</v>
      </c>
      <c r="I271" s="17" t="n">
        <v>0</v>
      </c>
      <c r="J271" s="17" t="n">
        <v>1</v>
      </c>
      <c r="K271" s="17" t="n">
        <v>0</v>
      </c>
      <c r="L271" s="79" t="n">
        <v>0.282</v>
      </c>
      <c r="M271" s="79" t="inlineStr"/>
    </row>
    <row r="272">
      <c r="B272" s="17" t="inlineStr">
        <is>
          <t>Byron Buxton</t>
        </is>
      </c>
      <c r="C272" s="17" t="inlineStr">
        <is>
          <t>2026-04-15</t>
        </is>
      </c>
      <c r="D272" s="17" t="inlineStr">
        <is>
          <t>BOS</t>
        </is>
      </c>
      <c r="E272" s="17" t="inlineStr">
        <is>
          <t>HOME</t>
        </is>
      </c>
      <c r="F272" s="17" t="n">
        <v>3</v>
      </c>
      <c r="G272" s="17" t="n">
        <v>3</v>
      </c>
      <c r="H272" s="17" t="n">
        <v>0</v>
      </c>
      <c r="I272" s="17" t="n">
        <v>0</v>
      </c>
      <c r="J272" s="17" t="n">
        <v>0</v>
      </c>
      <c r="K272" s="17" t="n">
        <v>1</v>
      </c>
      <c r="L272" s="79" t="n">
        <v>0.461</v>
      </c>
      <c r="M272" s="79" t="inlineStr"/>
    </row>
    <row r="274">
      <c r="B274" s="78" t="inlineStr">
        <is>
          <t xml:space="preserve">  Carlos Cortes</t>
        </is>
      </c>
    </row>
    <row r="275">
      <c r="B275" s="17" t="inlineStr">
        <is>
          <t>Carlos Cortes</t>
        </is>
      </c>
      <c r="C275" s="17" t="inlineStr">
        <is>
          <t>2026-05-08</t>
        </is>
      </c>
      <c r="D275" s="17" t="inlineStr">
        <is>
          <t>BAL</t>
        </is>
      </c>
      <c r="E275" s="17" t="inlineStr">
        <is>
          <t>AWAY</t>
        </is>
      </c>
      <c r="F275" s="17" t="n">
        <v>4</v>
      </c>
      <c r="G275" s="17" t="n">
        <v>4</v>
      </c>
      <c r="H275" s="17" t="n">
        <v>0</v>
      </c>
      <c r="I275" s="17" t="n">
        <v>0</v>
      </c>
      <c r="J275" s="17" t="n">
        <v>0</v>
      </c>
      <c r="K275" s="17" t="n">
        <v>1</v>
      </c>
      <c r="L275" s="79" t="n">
        <v>0.158</v>
      </c>
      <c r="M275" s="79" t="inlineStr"/>
    </row>
    <row r="276">
      <c r="B276" s="17" t="inlineStr">
        <is>
          <t>Carlos Cortes</t>
        </is>
      </c>
      <c r="C276" s="17" t="inlineStr">
        <is>
          <t>2026-05-07</t>
        </is>
      </c>
      <c r="D276" s="17" t="inlineStr">
        <is>
          <t>PHI</t>
        </is>
      </c>
      <c r="E276" s="17" t="inlineStr">
        <is>
          <t>AWAY</t>
        </is>
      </c>
      <c r="F276" s="17" t="n">
        <v>5</v>
      </c>
      <c r="G276" s="17" t="n">
        <v>5</v>
      </c>
      <c r="H276" s="17" t="n">
        <v>2</v>
      </c>
      <c r="I276" s="17" t="n">
        <v>0</v>
      </c>
      <c r="J276" s="17" t="n">
        <v>0</v>
      </c>
      <c r="K276" s="17" t="n">
        <v>1</v>
      </c>
      <c r="L276" s="79" t="n">
        <v>0.408</v>
      </c>
      <c r="M276" s="79" t="inlineStr"/>
    </row>
    <row r="277">
      <c r="B277" s="17" t="inlineStr">
        <is>
          <t>Carlos Cortes</t>
        </is>
      </c>
      <c r="C277" s="17" t="inlineStr">
        <is>
          <t>2026-05-06</t>
        </is>
      </c>
      <c r="D277" s="17" t="inlineStr">
        <is>
          <t>PHI</t>
        </is>
      </c>
      <c r="E277" s="17" t="inlineStr">
        <is>
          <t>AWAY</t>
        </is>
      </c>
      <c r="F277" s="17" t="n">
        <v>3</v>
      </c>
      <c r="G277" s="17" t="n">
        <v>3</v>
      </c>
      <c r="H277" s="17" t="n">
        <v>0</v>
      </c>
      <c r="I277" s="17" t="n">
        <v>0</v>
      </c>
      <c r="J277" s="17" t="n">
        <v>0</v>
      </c>
      <c r="K277" s="17" t="n">
        <v>0</v>
      </c>
      <c r="L277" s="79" t="n">
        <v>0.053</v>
      </c>
      <c r="M277" s="79" t="inlineStr"/>
    </row>
    <row r="278">
      <c r="B278" s="17" t="inlineStr">
        <is>
          <t>Carlos Cortes</t>
        </is>
      </c>
      <c r="C278" s="17" t="inlineStr">
        <is>
          <t>2026-05-02</t>
        </is>
      </c>
      <c r="D278" s="17" t="inlineStr">
        <is>
          <t>CLE</t>
        </is>
      </c>
      <c r="E278" s="17" t="inlineStr">
        <is>
          <t>HOME</t>
        </is>
      </c>
      <c r="F278" s="17" t="n">
        <v>5</v>
      </c>
      <c r="G278" s="17" t="n">
        <v>5</v>
      </c>
      <c r="H278" s="17" t="n">
        <v>2</v>
      </c>
      <c r="I278" s="17" t="n">
        <v>0</v>
      </c>
      <c r="J278" s="17" t="n">
        <v>0</v>
      </c>
      <c r="K278" s="17" t="n">
        <v>0</v>
      </c>
      <c r="L278" s="79" t="n">
        <v>0.251</v>
      </c>
      <c r="M278" s="79" t="inlineStr"/>
    </row>
    <row r="279">
      <c r="B279" s="17" t="inlineStr">
        <is>
          <t>Carlos Cortes</t>
        </is>
      </c>
      <c r="C279" s="17" t="inlineStr">
        <is>
          <t>2026-05-01</t>
        </is>
      </c>
      <c r="D279" s="17" t="inlineStr">
        <is>
          <t>CLE</t>
        </is>
      </c>
      <c r="E279" s="17" t="inlineStr">
        <is>
          <t>HOME</t>
        </is>
      </c>
      <c r="F279" s="17" t="n">
        <v>1</v>
      </c>
      <c r="G279" s="17" t="n">
        <v>1</v>
      </c>
      <c r="H279" s="17" t="n">
        <v>0</v>
      </c>
      <c r="I279" s="17" t="n">
        <v>0</v>
      </c>
      <c r="J279" s="17" t="n">
        <v>0</v>
      </c>
      <c r="K279" s="17" t="n">
        <v>0</v>
      </c>
      <c r="L279" s="79" t="n">
        <v>0.023</v>
      </c>
      <c r="M279" s="79" t="inlineStr"/>
    </row>
    <row r="280">
      <c r="B280" s="17" t="inlineStr">
        <is>
          <t>Carlos Cortes</t>
        </is>
      </c>
      <c r="C280" s="17" t="inlineStr">
        <is>
          <t>2026-04-30</t>
        </is>
      </c>
      <c r="D280" s="17" t="inlineStr">
        <is>
          <t>KC</t>
        </is>
      </c>
      <c r="E280" s="17" t="inlineStr">
        <is>
          <t>HOME</t>
        </is>
      </c>
      <c r="F280" s="17" t="n">
        <v>4</v>
      </c>
      <c r="G280" s="17" t="n">
        <v>4</v>
      </c>
      <c r="H280" s="17" t="n">
        <v>1</v>
      </c>
      <c r="I280" s="17" t="n">
        <v>0</v>
      </c>
      <c r="J280" s="17" t="n">
        <v>0</v>
      </c>
      <c r="K280" s="17" t="n">
        <v>2</v>
      </c>
      <c r="L280" s="79" t="n">
        <v>0.334</v>
      </c>
      <c r="M280" s="79" t="inlineStr"/>
    </row>
    <row r="281">
      <c r="B281" s="17" t="inlineStr">
        <is>
          <t>Carlos Cortes</t>
        </is>
      </c>
      <c r="C281" s="17" t="inlineStr">
        <is>
          <t>2026-04-29</t>
        </is>
      </c>
      <c r="D281" s="17" t="inlineStr">
        <is>
          <t>KC</t>
        </is>
      </c>
      <c r="E281" s="17" t="inlineStr">
        <is>
          <t>HOME</t>
        </is>
      </c>
      <c r="F281" s="17" t="n">
        <v>4</v>
      </c>
      <c r="G281" s="17" t="n">
        <v>3</v>
      </c>
      <c r="H281" s="17" t="n">
        <v>2</v>
      </c>
      <c r="I281" s="17" t="n">
        <v>0</v>
      </c>
      <c r="J281" s="17" t="n">
        <v>1</v>
      </c>
      <c r="K281" s="17" t="n">
        <v>1</v>
      </c>
      <c r="L281" s="79" t="n">
        <v>0.19</v>
      </c>
      <c r="M281" s="79" t="inlineStr"/>
    </row>
    <row r="282">
      <c r="B282" s="17" t="inlineStr">
        <is>
          <t>Carlos Cortes</t>
        </is>
      </c>
      <c r="C282" s="17" t="inlineStr">
        <is>
          <t>2026-04-28</t>
        </is>
      </c>
      <c r="D282" s="17" t="inlineStr">
        <is>
          <t>KC</t>
        </is>
      </c>
      <c r="E282" s="17" t="inlineStr">
        <is>
          <t>HOME</t>
        </is>
      </c>
      <c r="F282" s="17" t="n">
        <v>3</v>
      </c>
      <c r="G282" s="17" t="n">
        <v>1</v>
      </c>
      <c r="H282" s="17" t="n">
        <v>1</v>
      </c>
      <c r="I282" s="17" t="n">
        <v>0</v>
      </c>
      <c r="J282" s="17" t="n">
        <v>2</v>
      </c>
      <c r="K282" s="17" t="n">
        <v>0</v>
      </c>
      <c r="L282" s="79" t="n">
        <v>0.449</v>
      </c>
      <c r="M282" s="79" t="inlineStr"/>
    </row>
    <row r="283">
      <c r="B283" s="17" t="inlineStr">
        <is>
          <t>Carlos Cortes</t>
        </is>
      </c>
      <c r="C283" s="17" t="inlineStr">
        <is>
          <t>2026-04-26</t>
        </is>
      </c>
      <c r="D283" s="17" t="inlineStr">
        <is>
          <t>TEX</t>
        </is>
      </c>
      <c r="E283" s="17" t="inlineStr">
        <is>
          <t>AWAY</t>
        </is>
      </c>
      <c r="F283" s="17" t="n">
        <v>4</v>
      </c>
      <c r="G283" s="17" t="n">
        <v>4</v>
      </c>
      <c r="H283" s="17" t="n">
        <v>3</v>
      </c>
      <c r="I283" s="17" t="n">
        <v>0</v>
      </c>
      <c r="J283" s="17" t="n">
        <v>0</v>
      </c>
      <c r="K283" s="17" t="n">
        <v>0</v>
      </c>
      <c r="L283" s="79" t="n">
        <v>0.63</v>
      </c>
      <c r="M283" s="79" t="inlineStr"/>
    </row>
    <row r="284">
      <c r="B284" s="17" t="inlineStr">
        <is>
          <t>Carlos Cortes</t>
        </is>
      </c>
      <c r="C284" s="17" t="inlineStr">
        <is>
          <t>2026-04-25</t>
        </is>
      </c>
      <c r="D284" s="17" t="inlineStr">
        <is>
          <t>TEX</t>
        </is>
      </c>
      <c r="E284" s="17" t="inlineStr">
        <is>
          <t>AWAY</t>
        </is>
      </c>
      <c r="F284" s="17" t="n">
        <v>1</v>
      </c>
      <c r="G284" s="17" t="n">
        <v>1</v>
      </c>
      <c r="H284" s="17" t="n">
        <v>1</v>
      </c>
      <c r="I284" s="17" t="n">
        <v>0</v>
      </c>
      <c r="J284" s="17" t="n">
        <v>0</v>
      </c>
      <c r="K284" s="17" t="n">
        <v>0</v>
      </c>
      <c r="L284" s="79" t="n">
        <v>0.8</v>
      </c>
      <c r="M284" s="79" t="inlineStr"/>
    </row>
    <row r="285">
      <c r="B285" s="17" t="inlineStr">
        <is>
          <t>Carlos Cortes</t>
        </is>
      </c>
      <c r="C285" s="17" t="inlineStr">
        <is>
          <t>2026-04-24</t>
        </is>
      </c>
      <c r="D285" s="17" t="inlineStr">
        <is>
          <t>TEX</t>
        </is>
      </c>
      <c r="E285" s="17" t="inlineStr">
        <is>
          <t>AWAY</t>
        </is>
      </c>
      <c r="F285" s="17" t="n">
        <v>4</v>
      </c>
      <c r="G285" s="17" t="n">
        <v>4</v>
      </c>
      <c r="H285" s="17" t="n">
        <v>2</v>
      </c>
      <c r="I285" s="17" t="n">
        <v>2</v>
      </c>
      <c r="J285" s="17" t="n">
        <v>0</v>
      </c>
      <c r="K285" s="17" t="n">
        <v>0</v>
      </c>
      <c r="L285" s="79" t="n">
        <v>0.47</v>
      </c>
      <c r="M285" s="79" t="inlineStr"/>
    </row>
    <row r="286">
      <c r="B286" s="17" t="inlineStr">
        <is>
          <t>Carlos Cortes</t>
        </is>
      </c>
      <c r="C286" s="17" t="inlineStr">
        <is>
          <t>2026-04-22</t>
        </is>
      </c>
      <c r="D286" s="17" t="inlineStr">
        <is>
          <t>SEA</t>
        </is>
      </c>
      <c r="E286" s="17" t="inlineStr">
        <is>
          <t>AWAY</t>
        </is>
      </c>
      <c r="F286" s="17" t="n">
        <v>5</v>
      </c>
      <c r="G286" s="17" t="n">
        <v>5</v>
      </c>
      <c r="H286" s="17" t="n">
        <v>2</v>
      </c>
      <c r="I286" s="17" t="n">
        <v>0</v>
      </c>
      <c r="J286" s="17" t="n">
        <v>0</v>
      </c>
      <c r="K286" s="17" t="n">
        <v>1</v>
      </c>
      <c r="L286" s="79" t="n">
        <v>0.451</v>
      </c>
      <c r="M286" s="79" t="inlineStr"/>
    </row>
    <row r="287">
      <c r="B287" s="17" t="inlineStr">
        <is>
          <t>Carlos Cortes</t>
        </is>
      </c>
      <c r="C287" s="17" t="inlineStr">
        <is>
          <t>2026-04-21</t>
        </is>
      </c>
      <c r="D287" s="17" t="inlineStr">
        <is>
          <t>SEA</t>
        </is>
      </c>
      <c r="E287" s="17" t="inlineStr">
        <is>
          <t>AWAY</t>
        </is>
      </c>
      <c r="F287" s="17" t="n">
        <v>5</v>
      </c>
      <c r="G287" s="17" t="n">
        <v>5</v>
      </c>
      <c r="H287" s="17" t="n">
        <v>1</v>
      </c>
      <c r="I287" s="17" t="n">
        <v>0</v>
      </c>
      <c r="J287" s="17" t="n">
        <v>0</v>
      </c>
      <c r="K287" s="17" t="n">
        <v>1</v>
      </c>
      <c r="L287" s="79" t="n">
        <v>0.296</v>
      </c>
      <c r="M287" s="79" t="inlineStr"/>
    </row>
    <row r="288">
      <c r="B288" s="17" t="inlineStr">
        <is>
          <t>Carlos Cortes</t>
        </is>
      </c>
      <c r="C288" s="17" t="inlineStr">
        <is>
          <t>2026-04-20</t>
        </is>
      </c>
      <c r="D288" s="17" t="inlineStr">
        <is>
          <t>SEA</t>
        </is>
      </c>
      <c r="E288" s="17" t="inlineStr">
        <is>
          <t>AWAY</t>
        </is>
      </c>
      <c r="F288" s="17" t="n">
        <v>5</v>
      </c>
      <c r="G288" s="17" t="n">
        <v>5</v>
      </c>
      <c r="H288" s="17" t="n">
        <v>4</v>
      </c>
      <c r="I288" s="17" t="n">
        <v>1</v>
      </c>
      <c r="J288" s="17" t="n">
        <v>0</v>
      </c>
      <c r="K288" s="17" t="n">
        <v>0</v>
      </c>
      <c r="L288" s="79" t="n">
        <v>0.554</v>
      </c>
      <c r="M288" s="79" t="inlineStr"/>
    </row>
    <row r="289">
      <c r="B289" s="17" t="inlineStr">
        <is>
          <t>Carlos Cortes</t>
        </is>
      </c>
      <c r="C289" s="17" t="inlineStr">
        <is>
          <t>2026-04-19</t>
        </is>
      </c>
      <c r="D289" s="17" t="inlineStr">
        <is>
          <t>CWS</t>
        </is>
      </c>
      <c r="E289" s="17" t="inlineStr">
        <is>
          <t>HOME</t>
        </is>
      </c>
      <c r="F289" s="17" t="n">
        <v>2</v>
      </c>
      <c r="G289" s="17" t="n">
        <v>2</v>
      </c>
      <c r="H289" s="17" t="n">
        <v>1</v>
      </c>
      <c r="I289" s="17" t="n">
        <v>0</v>
      </c>
      <c r="J289" s="17" t="n">
        <v>0</v>
      </c>
      <c r="K289" s="17" t="n">
        <v>0</v>
      </c>
      <c r="L289" s="79" t="n">
        <v>0.574</v>
      </c>
      <c r="M289" s="79" t="inlineStr"/>
    </row>
    <row r="290">
      <c r="B290" s="17" t="inlineStr">
        <is>
          <t>Carlos Cortes</t>
        </is>
      </c>
      <c r="C290" s="17" t="inlineStr">
        <is>
          <t>2026-04-18</t>
        </is>
      </c>
      <c r="D290" s="17" t="inlineStr">
        <is>
          <t>CWS</t>
        </is>
      </c>
      <c r="E290" s="17" t="inlineStr">
        <is>
          <t>HOME</t>
        </is>
      </c>
      <c r="F290" s="17" t="n">
        <v>2</v>
      </c>
      <c r="G290" s="17" t="n">
        <v>2</v>
      </c>
      <c r="H290" s="17" t="n">
        <v>0</v>
      </c>
      <c r="I290" s="17" t="n">
        <v>0</v>
      </c>
      <c r="J290" s="17" t="n">
        <v>0</v>
      </c>
      <c r="K290" s="17" t="n">
        <v>0</v>
      </c>
      <c r="L290" s="79" t="n">
        <v>0.312</v>
      </c>
      <c r="M290" s="79" t="inlineStr"/>
    </row>
    <row r="291">
      <c r="B291" s="17" t="inlineStr">
        <is>
          <t>Carlos Cortes</t>
        </is>
      </c>
      <c r="C291" s="17" t="inlineStr">
        <is>
          <t>2026-04-17</t>
        </is>
      </c>
      <c r="D291" s="17" t="inlineStr">
        <is>
          <t>CWS</t>
        </is>
      </c>
      <c r="E291" s="17" t="inlineStr">
        <is>
          <t>HOME</t>
        </is>
      </c>
      <c r="F291" s="17" t="n">
        <v>3</v>
      </c>
      <c r="G291" s="17" t="n">
        <v>2</v>
      </c>
      <c r="H291" s="17" t="n">
        <v>0</v>
      </c>
      <c r="I291" s="17" t="n">
        <v>0</v>
      </c>
      <c r="J291" s="17" t="n">
        <v>1</v>
      </c>
      <c r="K291" s="17" t="n">
        <v>0</v>
      </c>
      <c r="L291" s="79" t="n">
        <v>0.457</v>
      </c>
      <c r="M291" s="79" t="inlineStr"/>
    </row>
    <row r="292">
      <c r="B292" s="17" t="inlineStr">
        <is>
          <t>Carlos Cortes</t>
        </is>
      </c>
      <c r="C292" s="17" t="inlineStr">
        <is>
          <t>2026-04-16</t>
        </is>
      </c>
      <c r="D292" s="17" t="inlineStr">
        <is>
          <t>TEX</t>
        </is>
      </c>
      <c r="E292" s="17" t="inlineStr">
        <is>
          <t>HOME</t>
        </is>
      </c>
      <c r="F292" s="17" t="n">
        <v>4</v>
      </c>
      <c r="G292" s="17" t="n">
        <v>4</v>
      </c>
      <c r="H292" s="17" t="n">
        <v>2</v>
      </c>
      <c r="I292" s="17" t="n">
        <v>0</v>
      </c>
      <c r="J292" s="17" t="n">
        <v>0</v>
      </c>
      <c r="K292" s="17" t="n">
        <v>0</v>
      </c>
      <c r="L292" s="79" t="n">
        <v>0.542</v>
      </c>
      <c r="M292" s="79" t="inlineStr"/>
    </row>
    <row r="293">
      <c r="B293" s="17" t="inlineStr">
        <is>
          <t>Carlos Cortes</t>
        </is>
      </c>
      <c r="C293" s="17" t="inlineStr">
        <is>
          <t>2026-04-15</t>
        </is>
      </c>
      <c r="D293" s="17" t="inlineStr">
        <is>
          <t>TEX</t>
        </is>
      </c>
      <c r="E293" s="17" t="inlineStr">
        <is>
          <t>HOME</t>
        </is>
      </c>
      <c r="F293" s="17" t="n">
        <v>4</v>
      </c>
      <c r="G293" s="17" t="n">
        <v>3</v>
      </c>
      <c r="H293" s="17" t="n">
        <v>0</v>
      </c>
      <c r="I293" s="17" t="n">
        <v>0</v>
      </c>
      <c r="J293" s="17" t="n">
        <v>1</v>
      </c>
      <c r="K293" s="17" t="n">
        <v>1</v>
      </c>
      <c r="L293" s="79" t="n">
        <v>0.048</v>
      </c>
      <c r="M293" s="79" t="inlineStr"/>
    </row>
    <row r="294">
      <c r="B294" s="17" t="inlineStr">
        <is>
          <t>Carlos Cortes</t>
        </is>
      </c>
      <c r="C294" s="17" t="inlineStr">
        <is>
          <t>2026-04-13</t>
        </is>
      </c>
      <c r="D294" s="17" t="inlineStr">
        <is>
          <t>TEX</t>
        </is>
      </c>
      <c r="E294" s="17" t="inlineStr">
        <is>
          <t>HOME</t>
        </is>
      </c>
      <c r="F294" s="17" t="n">
        <v>3</v>
      </c>
      <c r="G294" s="17" t="n">
        <v>3</v>
      </c>
      <c r="H294" s="17" t="n">
        <v>0</v>
      </c>
      <c r="I294" s="17" t="n">
        <v>0</v>
      </c>
      <c r="J294" s="17" t="n">
        <v>0</v>
      </c>
      <c r="K294" s="17" t="n">
        <v>0</v>
      </c>
      <c r="L294" s="79" t="n">
        <v>0.457</v>
      </c>
      <c r="M294" s="79" t="inlineStr"/>
    </row>
    <row r="296">
      <c r="B296" s="78" t="inlineStr">
        <is>
          <t xml:space="preserve">  Chase Burns</t>
        </is>
      </c>
    </row>
    <row r="297">
      <c r="B297" s="17" t="inlineStr">
        <is>
          <t>Chase Burns</t>
        </is>
      </c>
      <c r="C297" s="17" t="inlineStr">
        <is>
          <t>2026-05-03</t>
        </is>
      </c>
      <c r="D297" s="17" t="inlineStr">
        <is>
          <t>PIT</t>
        </is>
      </c>
      <c r="E297" s="17" t="inlineStr">
        <is>
          <t>AWAY</t>
        </is>
      </c>
      <c r="F297" s="17" t="n"/>
      <c r="G297" s="17" t="n"/>
      <c r="H297" s="17" t="n">
        <v>3</v>
      </c>
      <c r="I297" s="17" t="n">
        <v>0</v>
      </c>
      <c r="J297" s="17" t="n">
        <v>1</v>
      </c>
      <c r="K297" s="17" t="n">
        <v>7</v>
      </c>
      <c r="L297" s="17" t="n"/>
      <c r="M297" s="17" t="inlineStr"/>
    </row>
    <row r="298">
      <c r="B298" s="17" t="inlineStr">
        <is>
          <t>Chase Burns</t>
        </is>
      </c>
      <c r="C298" s="17" t="inlineStr">
        <is>
          <t>2026-04-28</t>
        </is>
      </c>
      <c r="D298" s="17" t="inlineStr">
        <is>
          <t>COL</t>
        </is>
      </c>
      <c r="E298" s="17" t="inlineStr">
        <is>
          <t>HOME</t>
        </is>
      </c>
      <c r="F298" s="17" t="n"/>
      <c r="G298" s="17" t="n"/>
      <c r="H298" s="17" t="n">
        <v>7</v>
      </c>
      <c r="I298" s="17" t="n">
        <v>1</v>
      </c>
      <c r="J298" s="17" t="n">
        <v>1</v>
      </c>
      <c r="K298" s="17" t="n">
        <v>9</v>
      </c>
      <c r="L298" s="17" t="n"/>
      <c r="M298" s="17" t="inlineStr"/>
    </row>
    <row r="299">
      <c r="B299" s="17" t="inlineStr">
        <is>
          <t>Chase Burns</t>
        </is>
      </c>
      <c r="C299" s="17" t="inlineStr">
        <is>
          <t>2026-04-21</t>
        </is>
      </c>
      <c r="D299" s="17" t="inlineStr">
        <is>
          <t>TB</t>
        </is>
      </c>
      <c r="E299" s="17" t="inlineStr">
        <is>
          <t>AWAY</t>
        </is>
      </c>
      <c r="F299" s="17" t="n"/>
      <c r="G299" s="17" t="n"/>
      <c r="H299" s="17" t="n">
        <v>4</v>
      </c>
      <c r="I299" s="17" t="n">
        <v>1</v>
      </c>
      <c r="J299" s="17" t="n">
        <v>2</v>
      </c>
      <c r="K299" s="17" t="n">
        <v>8</v>
      </c>
      <c r="L299" s="17" t="n"/>
      <c r="M299" s="17" t="inlineStr"/>
    </row>
    <row r="300">
      <c r="B300" s="17" t="inlineStr">
        <is>
          <t>Chase Burns</t>
        </is>
      </c>
      <c r="C300" s="17" t="inlineStr">
        <is>
          <t>2026-04-16</t>
        </is>
      </c>
      <c r="D300" s="17" t="inlineStr">
        <is>
          <t>SF</t>
        </is>
      </c>
      <c r="E300" s="17" t="inlineStr">
        <is>
          <t>HOME</t>
        </is>
      </c>
      <c r="F300" s="17" t="n"/>
      <c r="G300" s="17" t="n"/>
      <c r="H300" s="17" t="n">
        <v>2</v>
      </c>
      <c r="I300" s="17" t="n">
        <v>0</v>
      </c>
      <c r="J300" s="17" t="n">
        <v>1</v>
      </c>
      <c r="K300" s="17" t="n">
        <v>4</v>
      </c>
      <c r="L300" s="17" t="n"/>
      <c r="M300" s="17" t="inlineStr"/>
    </row>
    <row r="301">
      <c r="B301" s="17" t="inlineStr">
        <is>
          <t>Chase Burns</t>
        </is>
      </c>
      <c r="C301" s="17" t="inlineStr">
        <is>
          <t>2026-04-10</t>
        </is>
      </c>
      <c r="D301" s="17" t="inlineStr">
        <is>
          <t>LAA</t>
        </is>
      </c>
      <c r="E301" s="17" t="inlineStr">
        <is>
          <t>HOME</t>
        </is>
      </c>
      <c r="F301" s="17" t="n"/>
      <c r="G301" s="17" t="n"/>
      <c r="H301" s="17" t="n">
        <v>7</v>
      </c>
      <c r="I301" s="17" t="n">
        <v>2</v>
      </c>
      <c r="J301" s="17" t="n">
        <v>4</v>
      </c>
      <c r="K301" s="17" t="n">
        <v>2</v>
      </c>
      <c r="L301" s="17" t="n"/>
      <c r="M301" s="17" t="inlineStr"/>
    </row>
    <row r="302">
      <c r="B302" s="17" t="inlineStr">
        <is>
          <t>Chase Burns</t>
        </is>
      </c>
      <c r="C302" s="17" t="inlineStr">
        <is>
          <t>2026-04-05</t>
        </is>
      </c>
      <c r="D302" s="17" t="inlineStr">
        <is>
          <t>TEX</t>
        </is>
      </c>
      <c r="E302" s="17" t="inlineStr">
        <is>
          <t>AWAY</t>
        </is>
      </c>
      <c r="F302" s="17" t="n"/>
      <c r="G302" s="17" t="n"/>
      <c r="H302" s="17" t="n">
        <v>5</v>
      </c>
      <c r="I302" s="17" t="n">
        <v>1</v>
      </c>
      <c r="J302" s="17" t="n">
        <v>1</v>
      </c>
      <c r="K302" s="17" t="n">
        <v>9</v>
      </c>
      <c r="L302" s="17" t="n"/>
      <c r="M302" s="17" t="inlineStr"/>
    </row>
    <row r="303">
      <c r="B303" s="17" t="inlineStr">
        <is>
          <t>Chase Burns</t>
        </is>
      </c>
      <c r="C303" s="17" t="inlineStr">
        <is>
          <t>2026-03-30</t>
        </is>
      </c>
      <c r="D303" s="17" t="inlineStr">
        <is>
          <t>PIT</t>
        </is>
      </c>
      <c r="E303" s="17" t="inlineStr">
        <is>
          <t>HOME</t>
        </is>
      </c>
      <c r="F303" s="17" t="n"/>
      <c r="G303" s="17" t="n"/>
      <c r="H303" s="17" t="n">
        <v>1</v>
      </c>
      <c r="I303" s="17" t="n">
        <v>0</v>
      </c>
      <c r="J303" s="17" t="n">
        <v>3</v>
      </c>
      <c r="K303" s="17" t="n">
        <v>7</v>
      </c>
      <c r="L303" s="17" t="n"/>
      <c r="M303" s="17" t="inlineStr"/>
    </row>
    <row r="304">
      <c r="B304" s="17" t="inlineStr">
        <is>
          <t>Chase Burns</t>
        </is>
      </c>
      <c r="C304" s="17" t="inlineStr">
        <is>
          <t>2026-03-24</t>
        </is>
      </c>
      <c r="D304" s="17" t="inlineStr">
        <is>
          <t>MIL</t>
        </is>
      </c>
      <c r="E304" s="17" t="inlineStr">
        <is>
          <t>AWAY</t>
        </is>
      </c>
      <c r="F304" s="17" t="n"/>
      <c r="G304" s="17" t="n"/>
      <c r="H304" s="17" t="n">
        <v>4</v>
      </c>
      <c r="I304" s="17" t="n">
        <v>1</v>
      </c>
      <c r="J304" s="17" t="n">
        <v>0</v>
      </c>
      <c r="K304" s="17" t="n">
        <v>7</v>
      </c>
      <c r="L304" s="17" t="n"/>
      <c r="M304" s="17" t="inlineStr"/>
    </row>
    <row r="305">
      <c r="B305" s="17" t="inlineStr">
        <is>
          <t>Chase Burns</t>
        </is>
      </c>
      <c r="C305" s="17" t="inlineStr">
        <is>
          <t>2026-03-18</t>
        </is>
      </c>
      <c r="D305" s="17" t="inlineStr">
        <is>
          <t>LAA</t>
        </is>
      </c>
      <c r="E305" s="17" t="inlineStr">
        <is>
          <t>AWAY</t>
        </is>
      </c>
      <c r="F305" s="17" t="n"/>
      <c r="G305" s="17" t="n"/>
      <c r="H305" s="17" t="n">
        <v>3</v>
      </c>
      <c r="I305" s="17" t="n">
        <v>0</v>
      </c>
      <c r="J305" s="17" t="n">
        <v>1</v>
      </c>
      <c r="K305" s="17" t="n">
        <v>2</v>
      </c>
      <c r="L305" s="17" t="n"/>
      <c r="M305" s="17" t="inlineStr"/>
    </row>
    <row r="306">
      <c r="B306" s="17" t="inlineStr">
        <is>
          <t>Chase Burns</t>
        </is>
      </c>
      <c r="C306" s="17" t="inlineStr">
        <is>
          <t>2026-03-13</t>
        </is>
      </c>
      <c r="D306" s="17" t="inlineStr">
        <is>
          <t>SF</t>
        </is>
      </c>
      <c r="E306" s="17" t="inlineStr">
        <is>
          <t>AWAY</t>
        </is>
      </c>
      <c r="F306" s="17" t="n"/>
      <c r="G306" s="17" t="n"/>
      <c r="H306" s="17" t="n">
        <v>1</v>
      </c>
      <c r="I306" s="17" t="n">
        <v>0</v>
      </c>
      <c r="J306" s="17" t="n">
        <v>0</v>
      </c>
      <c r="K306" s="17" t="n">
        <v>2</v>
      </c>
      <c r="L306" s="17" t="n"/>
      <c r="M306" s="17" t="inlineStr"/>
    </row>
    <row r="308">
      <c r="B308" s="78" t="inlineStr">
        <is>
          <t xml:space="preserve">  Chase DeLauter</t>
        </is>
      </c>
    </row>
    <row r="309">
      <c r="B309" s="17" t="inlineStr">
        <is>
          <t>Chase DeLauter</t>
        </is>
      </c>
      <c r="C309" s="17" t="inlineStr">
        <is>
          <t>2026-05-07</t>
        </is>
      </c>
      <c r="D309" s="17" t="inlineStr">
        <is>
          <t>KC</t>
        </is>
      </c>
      <c r="E309" s="17" t="inlineStr">
        <is>
          <t>AWAY</t>
        </is>
      </c>
      <c r="F309" s="17" t="n">
        <v>5</v>
      </c>
      <c r="G309" s="17" t="n">
        <v>4</v>
      </c>
      <c r="H309" s="17" t="n">
        <v>1</v>
      </c>
      <c r="I309" s="17" t="n">
        <v>0</v>
      </c>
      <c r="J309" s="17" t="n">
        <v>1</v>
      </c>
      <c r="K309" s="17" t="n">
        <v>0</v>
      </c>
      <c r="L309" s="79" t="n">
        <v>0.281</v>
      </c>
      <c r="M309" s="79" t="inlineStr"/>
    </row>
    <row r="310">
      <c r="B310" s="17" t="inlineStr">
        <is>
          <t>Chase DeLauter</t>
        </is>
      </c>
      <c r="C310" s="17" t="inlineStr">
        <is>
          <t>2026-05-06</t>
        </is>
      </c>
      <c r="D310" s="17" t="inlineStr">
        <is>
          <t>KC</t>
        </is>
      </c>
      <c r="E310" s="17" t="inlineStr">
        <is>
          <t>AWAY</t>
        </is>
      </c>
      <c r="F310" s="17" t="n">
        <v>4</v>
      </c>
      <c r="G310" s="17" t="n">
        <v>4</v>
      </c>
      <c r="H310" s="17" t="n">
        <v>2</v>
      </c>
      <c r="I310" s="17" t="n">
        <v>0</v>
      </c>
      <c r="J310" s="17" t="n">
        <v>0</v>
      </c>
      <c r="K310" s="17" t="n">
        <v>1</v>
      </c>
      <c r="L310" s="79" t="n">
        <v>0.223</v>
      </c>
      <c r="M310" s="79" t="inlineStr"/>
    </row>
    <row r="311">
      <c r="B311" s="17" t="inlineStr">
        <is>
          <t>Chase DeLauter</t>
        </is>
      </c>
      <c r="C311" s="17" t="inlineStr">
        <is>
          <t>2026-05-05</t>
        </is>
      </c>
      <c r="D311" s="17" t="inlineStr">
        <is>
          <t>KC</t>
        </is>
      </c>
      <c r="E311" s="17" t="inlineStr">
        <is>
          <t>AWAY</t>
        </is>
      </c>
      <c r="F311" s="17" t="n">
        <v>4</v>
      </c>
      <c r="G311" s="17" t="n">
        <v>4</v>
      </c>
      <c r="H311" s="17" t="n">
        <v>1</v>
      </c>
      <c r="I311" s="17" t="n">
        <v>0</v>
      </c>
      <c r="J311" s="17" t="n">
        <v>0</v>
      </c>
      <c r="K311" s="17" t="n">
        <v>0</v>
      </c>
      <c r="L311" s="79" t="n">
        <v>0.512</v>
      </c>
      <c r="M311" s="79" t="inlineStr"/>
    </row>
    <row r="312">
      <c r="B312" s="17" t="inlineStr">
        <is>
          <t>Chase DeLauter</t>
        </is>
      </c>
      <c r="C312" s="17" t="inlineStr">
        <is>
          <t>2026-05-03</t>
        </is>
      </c>
      <c r="D312" s="17" t="inlineStr">
        <is>
          <t>ATH</t>
        </is>
      </c>
      <c r="E312" s="17" t="inlineStr">
        <is>
          <t>AWAY</t>
        </is>
      </c>
      <c r="F312" s="17" t="n">
        <v>4</v>
      </c>
      <c r="G312" s="17" t="n">
        <v>4</v>
      </c>
      <c r="H312" s="17" t="n">
        <v>2</v>
      </c>
      <c r="I312" s="17" t="n">
        <v>1</v>
      </c>
      <c r="J312" s="17" t="n">
        <v>0</v>
      </c>
      <c r="K312" s="17" t="n">
        <v>1</v>
      </c>
      <c r="L312" s="79" t="n">
        <v>0.355</v>
      </c>
      <c r="M312" s="79" t="inlineStr"/>
    </row>
    <row r="313">
      <c r="B313" s="17" t="inlineStr">
        <is>
          <t>Chase DeLauter</t>
        </is>
      </c>
      <c r="C313" s="17" t="inlineStr">
        <is>
          <t>2026-05-02</t>
        </is>
      </c>
      <c r="D313" s="17" t="inlineStr">
        <is>
          <t>ATH</t>
        </is>
      </c>
      <c r="E313" s="17" t="inlineStr">
        <is>
          <t>AWAY</t>
        </is>
      </c>
      <c r="F313" s="17" t="n">
        <v>5</v>
      </c>
      <c r="G313" s="17" t="n">
        <v>3</v>
      </c>
      <c r="H313" s="17" t="n">
        <v>2</v>
      </c>
      <c r="I313" s="17" t="n">
        <v>0</v>
      </c>
      <c r="J313" s="17" t="n">
        <v>2</v>
      </c>
      <c r="K313" s="17" t="n">
        <v>0</v>
      </c>
      <c r="L313" s="79" t="n">
        <v>0.147</v>
      </c>
      <c r="M313" s="79" t="inlineStr"/>
    </row>
    <row r="314">
      <c r="B314" s="17" t="inlineStr">
        <is>
          <t>Chase DeLauter</t>
        </is>
      </c>
      <c r="C314" s="17" t="inlineStr">
        <is>
          <t>2026-05-01</t>
        </is>
      </c>
      <c r="D314" s="17" t="inlineStr">
        <is>
          <t>ATH</t>
        </is>
      </c>
      <c r="E314" s="17" t="inlineStr">
        <is>
          <t>AWAY</t>
        </is>
      </c>
      <c r="F314" s="17" t="n">
        <v>5</v>
      </c>
      <c r="G314" s="17" t="n">
        <v>4</v>
      </c>
      <c r="H314" s="17" t="n">
        <v>4</v>
      </c>
      <c r="I314" s="17" t="n">
        <v>0</v>
      </c>
      <c r="J314" s="17" t="n">
        <v>1</v>
      </c>
      <c r="K314" s="17" t="n">
        <v>0</v>
      </c>
      <c r="L314" s="79" t="n">
        <v>0.396</v>
      </c>
      <c r="M314" s="79" t="inlineStr"/>
    </row>
    <row r="315">
      <c r="B315" s="17" t="inlineStr">
        <is>
          <t>Chase DeLauter</t>
        </is>
      </c>
      <c r="C315" s="17" t="inlineStr">
        <is>
          <t>2026-04-29</t>
        </is>
      </c>
      <c r="D315" s="17" t="inlineStr">
        <is>
          <t>TB</t>
        </is>
      </c>
      <c r="E315" s="17" t="inlineStr">
        <is>
          <t>HOME</t>
        </is>
      </c>
      <c r="F315" s="17" t="n">
        <v>4</v>
      </c>
      <c r="G315" s="17" t="n">
        <v>3</v>
      </c>
      <c r="H315" s="17" t="n">
        <v>2</v>
      </c>
      <c r="I315" s="17" t="n">
        <v>0</v>
      </c>
      <c r="J315" s="17" t="n">
        <v>1</v>
      </c>
      <c r="K315" s="17" t="n">
        <v>0</v>
      </c>
      <c r="L315" s="79" t="n">
        <v>0.612</v>
      </c>
      <c r="M315" s="79" t="inlineStr"/>
    </row>
    <row r="316">
      <c r="B316" s="17" t="inlineStr">
        <is>
          <t>Chase DeLauter</t>
        </is>
      </c>
      <c r="C316" s="17" t="inlineStr">
        <is>
          <t>2026-04-28</t>
        </is>
      </c>
      <c r="D316" s="17" t="inlineStr">
        <is>
          <t>TB</t>
        </is>
      </c>
      <c r="E316" s="17" t="inlineStr">
        <is>
          <t>HOME</t>
        </is>
      </c>
      <c r="F316" s="17" t="n">
        <v>4</v>
      </c>
      <c r="G316" s="17" t="n">
        <v>4</v>
      </c>
      <c r="H316" s="17" t="n">
        <v>1</v>
      </c>
      <c r="I316" s="17" t="n">
        <v>0</v>
      </c>
      <c r="J316" s="17" t="n">
        <v>0</v>
      </c>
      <c r="K316" s="17" t="n">
        <v>1</v>
      </c>
      <c r="L316" s="79" t="n">
        <v>0.529</v>
      </c>
      <c r="M316" s="79" t="inlineStr"/>
    </row>
    <row r="317">
      <c r="B317" s="17" t="inlineStr">
        <is>
          <t>Chase DeLauter</t>
        </is>
      </c>
      <c r="C317" s="17" t="inlineStr">
        <is>
          <t>2026-04-27</t>
        </is>
      </c>
      <c r="D317" s="17" t="inlineStr">
        <is>
          <t>TB</t>
        </is>
      </c>
      <c r="E317" s="17" t="inlineStr">
        <is>
          <t>HOME</t>
        </is>
      </c>
      <c r="F317" s="17" t="n">
        <v>4</v>
      </c>
      <c r="G317" s="17" t="n">
        <v>4</v>
      </c>
      <c r="H317" s="17" t="n">
        <v>2</v>
      </c>
      <c r="I317" s="17" t="n">
        <v>0</v>
      </c>
      <c r="J317" s="17" t="n">
        <v>0</v>
      </c>
      <c r="K317" s="17" t="n">
        <v>0</v>
      </c>
      <c r="L317" s="79" t="n">
        <v>0.447</v>
      </c>
      <c r="M317" s="79" t="inlineStr"/>
    </row>
    <row r="318">
      <c r="B318" s="17" t="inlineStr">
        <is>
          <t>Chase DeLauter</t>
        </is>
      </c>
      <c r="C318" s="17" t="inlineStr">
        <is>
          <t>2026-04-26</t>
        </is>
      </c>
      <c r="D318" s="17" t="inlineStr">
        <is>
          <t>TOR</t>
        </is>
      </c>
      <c r="E318" s="17" t="inlineStr">
        <is>
          <t>AWAY</t>
        </is>
      </c>
      <c r="F318" s="17" t="n">
        <v>1</v>
      </c>
      <c r="G318" s="17" t="n">
        <v>1</v>
      </c>
      <c r="H318" s="17" t="n">
        <v>1</v>
      </c>
      <c r="I318" s="17" t="n">
        <v>0</v>
      </c>
      <c r="J318" s="17" t="n">
        <v>0</v>
      </c>
      <c r="K318" s="17" t="n">
        <v>0</v>
      </c>
      <c r="L318" s="79" t="n">
        <v>0.491</v>
      </c>
      <c r="M318" s="79" t="inlineStr"/>
    </row>
    <row r="319">
      <c r="B319" s="17" t="inlineStr">
        <is>
          <t>Chase DeLauter</t>
        </is>
      </c>
      <c r="C319" s="17" t="inlineStr">
        <is>
          <t>2026-04-25</t>
        </is>
      </c>
      <c r="D319" s="17" t="inlineStr">
        <is>
          <t>TOR</t>
        </is>
      </c>
      <c r="E319" s="17" t="inlineStr">
        <is>
          <t>AWAY</t>
        </is>
      </c>
      <c r="F319" s="17" t="n">
        <v>4</v>
      </c>
      <c r="G319" s="17" t="n">
        <v>4</v>
      </c>
      <c r="H319" s="17" t="n">
        <v>1</v>
      </c>
      <c r="I319" s="17" t="n">
        <v>0</v>
      </c>
      <c r="J319" s="17" t="n">
        <v>0</v>
      </c>
      <c r="K319" s="17" t="n">
        <v>1</v>
      </c>
      <c r="L319" s="79" t="n">
        <v>0.633</v>
      </c>
      <c r="M319" s="79" t="inlineStr"/>
    </row>
    <row r="320">
      <c r="B320" s="17" t="inlineStr">
        <is>
          <t>Chase DeLauter</t>
        </is>
      </c>
      <c r="C320" s="17" t="inlineStr">
        <is>
          <t>2026-04-24</t>
        </is>
      </c>
      <c r="D320" s="17" t="inlineStr">
        <is>
          <t>TOR</t>
        </is>
      </c>
      <c r="E320" s="17" t="inlineStr">
        <is>
          <t>AWAY</t>
        </is>
      </c>
      <c r="F320" s="17" t="n">
        <v>5</v>
      </c>
      <c r="G320" s="17" t="n">
        <v>4</v>
      </c>
      <c r="H320" s="17" t="n">
        <v>0</v>
      </c>
      <c r="I320" s="17" t="n">
        <v>0</v>
      </c>
      <c r="J320" s="17" t="n">
        <v>1</v>
      </c>
      <c r="K320" s="17" t="n">
        <v>0</v>
      </c>
      <c r="L320" s="79" t="n">
        <v>0.08599999999999999</v>
      </c>
      <c r="M320" s="79" t="inlineStr"/>
    </row>
    <row r="321">
      <c r="B321" s="17" t="inlineStr">
        <is>
          <t>Chase DeLauter</t>
        </is>
      </c>
      <c r="C321" s="17" t="inlineStr">
        <is>
          <t>2026-04-22</t>
        </is>
      </c>
      <c r="D321" s="17" t="inlineStr">
        <is>
          <t>HOU</t>
        </is>
      </c>
      <c r="E321" s="17" t="inlineStr">
        <is>
          <t>HOME</t>
        </is>
      </c>
      <c r="F321" s="17" t="n">
        <v>4</v>
      </c>
      <c r="G321" s="17" t="n">
        <v>4</v>
      </c>
      <c r="H321" s="17" t="n">
        <v>2</v>
      </c>
      <c r="I321" s="17" t="n">
        <v>0</v>
      </c>
      <c r="J321" s="17" t="n">
        <v>0</v>
      </c>
      <c r="K321" s="17" t="n">
        <v>0</v>
      </c>
      <c r="L321" s="79" t="n">
        <v>0.362</v>
      </c>
      <c r="M321" s="79" t="inlineStr"/>
    </row>
    <row r="322">
      <c r="B322" s="17" t="inlineStr">
        <is>
          <t>Chase DeLauter</t>
        </is>
      </c>
      <c r="C322" s="17" t="inlineStr">
        <is>
          <t>2026-04-21</t>
        </is>
      </c>
      <c r="D322" s="17" t="inlineStr">
        <is>
          <t>HOU</t>
        </is>
      </c>
      <c r="E322" s="17" t="inlineStr">
        <is>
          <t>HOME</t>
        </is>
      </c>
      <c r="F322" s="17" t="n">
        <v>5</v>
      </c>
      <c r="G322" s="17" t="n">
        <v>4</v>
      </c>
      <c r="H322" s="17" t="n">
        <v>1</v>
      </c>
      <c r="I322" s="17" t="n">
        <v>0</v>
      </c>
      <c r="J322" s="17" t="n">
        <v>1</v>
      </c>
      <c r="K322" s="17" t="n">
        <v>0</v>
      </c>
      <c r="L322" s="79" t="n">
        <v>0.15</v>
      </c>
      <c r="M322" s="79" t="inlineStr"/>
    </row>
    <row r="323">
      <c r="B323" s="17" t="inlineStr">
        <is>
          <t>Chase DeLauter</t>
        </is>
      </c>
      <c r="C323" s="17" t="inlineStr">
        <is>
          <t>2026-04-20</t>
        </is>
      </c>
      <c r="D323" s="17" t="inlineStr">
        <is>
          <t>HOU</t>
        </is>
      </c>
      <c r="E323" s="17" t="inlineStr">
        <is>
          <t>HOME</t>
        </is>
      </c>
      <c r="F323" s="17" t="n">
        <v>5</v>
      </c>
      <c r="G323" s="17" t="n">
        <v>4</v>
      </c>
      <c r="H323" s="17" t="n">
        <v>0</v>
      </c>
      <c r="I323" s="17" t="n">
        <v>0</v>
      </c>
      <c r="J323" s="17" t="n">
        <v>1</v>
      </c>
      <c r="K323" s="17" t="n">
        <v>0</v>
      </c>
      <c r="L323" s="79" t="n">
        <v>0.325</v>
      </c>
      <c r="M323" s="79" t="inlineStr"/>
    </row>
    <row r="324">
      <c r="B324" s="17" t="inlineStr">
        <is>
          <t>Chase DeLauter</t>
        </is>
      </c>
      <c r="C324" s="17" t="inlineStr">
        <is>
          <t>2026-04-18</t>
        </is>
      </c>
      <c r="D324" s="17" t="inlineStr">
        <is>
          <t>BAL</t>
        </is>
      </c>
      <c r="E324" s="17" t="inlineStr">
        <is>
          <t>HOME</t>
        </is>
      </c>
      <c r="F324" s="17" t="n">
        <v>4</v>
      </c>
      <c r="G324" s="17" t="n">
        <v>4</v>
      </c>
      <c r="H324" s="17" t="n">
        <v>0</v>
      </c>
      <c r="I324" s="17" t="n">
        <v>0</v>
      </c>
      <c r="J324" s="17" t="n">
        <v>0</v>
      </c>
      <c r="K324" s="17" t="n">
        <v>0</v>
      </c>
      <c r="L324" s="79" t="n">
        <v>0.102</v>
      </c>
      <c r="M324" s="79" t="inlineStr"/>
    </row>
    <row r="325">
      <c r="B325" s="17" t="inlineStr">
        <is>
          <t>Chase DeLauter</t>
        </is>
      </c>
      <c r="C325" s="17" t="inlineStr">
        <is>
          <t>2026-04-17</t>
        </is>
      </c>
      <c r="D325" s="17" t="inlineStr">
        <is>
          <t>BAL</t>
        </is>
      </c>
      <c r="E325" s="17" t="inlineStr">
        <is>
          <t>HOME</t>
        </is>
      </c>
      <c r="F325" s="17" t="n">
        <v>5</v>
      </c>
      <c r="G325" s="17" t="n">
        <v>4</v>
      </c>
      <c r="H325" s="17" t="n">
        <v>1</v>
      </c>
      <c r="I325" s="17" t="n">
        <v>0</v>
      </c>
      <c r="J325" s="17" t="n">
        <v>1</v>
      </c>
      <c r="K325" s="17" t="n">
        <v>0</v>
      </c>
      <c r="L325" s="79" t="n">
        <v>0.147</v>
      </c>
      <c r="M325" s="79" t="inlineStr"/>
    </row>
    <row r="326">
      <c r="B326" s="17" t="inlineStr">
        <is>
          <t>Chase DeLauter</t>
        </is>
      </c>
      <c r="C326" s="17" t="inlineStr">
        <is>
          <t>2026-04-16</t>
        </is>
      </c>
      <c r="D326" s="17" t="inlineStr">
        <is>
          <t>BAL</t>
        </is>
      </c>
      <c r="E326" s="17" t="inlineStr">
        <is>
          <t>HOME</t>
        </is>
      </c>
      <c r="F326" s="17" t="n">
        <v>4</v>
      </c>
      <c r="G326" s="17" t="n">
        <v>3</v>
      </c>
      <c r="H326" s="17" t="n">
        <v>0</v>
      </c>
      <c r="I326" s="17" t="n">
        <v>0</v>
      </c>
      <c r="J326" s="17" t="n">
        <v>1</v>
      </c>
      <c r="K326" s="17" t="n">
        <v>0</v>
      </c>
      <c r="L326" s="79" t="n">
        <v>0.035</v>
      </c>
      <c r="M326" s="79" t="inlineStr"/>
    </row>
    <row r="327">
      <c r="B327" s="17" t="inlineStr">
        <is>
          <t>Chase DeLauter</t>
        </is>
      </c>
      <c r="C327" s="17" t="inlineStr">
        <is>
          <t>2026-04-15</t>
        </is>
      </c>
      <c r="D327" s="17" t="inlineStr">
        <is>
          <t>STL</t>
        </is>
      </c>
      <c r="E327" s="17" t="inlineStr">
        <is>
          <t>AWAY</t>
        </is>
      </c>
      <c r="F327" s="17" t="n">
        <v>4</v>
      </c>
      <c r="G327" s="17" t="n">
        <v>3</v>
      </c>
      <c r="H327" s="17" t="n">
        <v>0</v>
      </c>
      <c r="I327" s="17" t="n">
        <v>0</v>
      </c>
      <c r="J327" s="17" t="n">
        <v>1</v>
      </c>
      <c r="K327" s="17" t="n">
        <v>0</v>
      </c>
      <c r="L327" s="79" t="n">
        <v>0.105</v>
      </c>
      <c r="M327" s="79" t="inlineStr"/>
    </row>
    <row r="328">
      <c r="B328" s="17" t="inlineStr">
        <is>
          <t>Chase DeLauter</t>
        </is>
      </c>
      <c r="C328" s="17" t="inlineStr">
        <is>
          <t>2026-04-14</t>
        </is>
      </c>
      <c r="D328" s="17" t="inlineStr">
        <is>
          <t>STL</t>
        </is>
      </c>
      <c r="E328" s="17" t="inlineStr">
        <is>
          <t>AWAY</t>
        </is>
      </c>
      <c r="F328" s="17" t="n">
        <v>5</v>
      </c>
      <c r="G328" s="17" t="n">
        <v>5</v>
      </c>
      <c r="H328" s="17" t="n">
        <v>0</v>
      </c>
      <c r="I328" s="17" t="n">
        <v>0</v>
      </c>
      <c r="J328" s="17" t="n">
        <v>0</v>
      </c>
      <c r="K328" s="17" t="n">
        <v>1</v>
      </c>
      <c r="L328" s="79" t="n">
        <v>0.443</v>
      </c>
      <c r="M328" s="79" t="inlineStr"/>
    </row>
    <row r="330">
      <c r="B330" s="78" t="inlineStr">
        <is>
          <t xml:space="preserve">  Christian Scott</t>
        </is>
      </c>
    </row>
    <row r="331">
      <c r="B331" s="17" t="inlineStr">
        <is>
          <t>Christian Scott</t>
        </is>
      </c>
      <c r="C331" s="17" t="inlineStr">
        <is>
          <t>2026-05-01</t>
        </is>
      </c>
      <c r="D331" s="17" t="inlineStr">
        <is>
          <t>LAA</t>
        </is>
      </c>
      <c r="E331" s="17" t="inlineStr">
        <is>
          <t>AWAY</t>
        </is>
      </c>
      <c r="F331" s="17" t="n"/>
      <c r="G331" s="17" t="n"/>
      <c r="H331" s="17" t="n">
        <v>3</v>
      </c>
      <c r="I331" s="17" t="n">
        <v>1</v>
      </c>
      <c r="J331" s="17" t="n">
        <v>1</v>
      </c>
      <c r="K331" s="17" t="n">
        <v>8</v>
      </c>
      <c r="L331" s="17" t="n"/>
      <c r="M331" s="17" t="inlineStr"/>
    </row>
    <row r="332">
      <c r="B332" s="17" t="inlineStr">
        <is>
          <t>Christian Scott</t>
        </is>
      </c>
      <c r="C332" s="17" t="inlineStr">
        <is>
          <t>2026-04-23</t>
        </is>
      </c>
      <c r="D332" s="17" t="inlineStr">
        <is>
          <t>MIN</t>
        </is>
      </c>
      <c r="E332" s="17" t="inlineStr">
        <is>
          <t>HOME</t>
        </is>
      </c>
      <c r="F332" s="17" t="n"/>
      <c r="G332" s="17" t="n"/>
      <c r="H332" s="17" t="n">
        <v>0</v>
      </c>
      <c r="I332" s="17" t="n">
        <v>0</v>
      </c>
      <c r="J332" s="17" t="n">
        <v>6</v>
      </c>
      <c r="K332" s="17" t="n">
        <v>1</v>
      </c>
      <c r="L332" s="17" t="n"/>
      <c r="M332" s="17" t="inlineStr"/>
    </row>
    <row r="333">
      <c r="B333" s="17" t="inlineStr">
        <is>
          <t>Christian Scott</t>
        </is>
      </c>
      <c r="C333" s="17" t="inlineStr">
        <is>
          <t>2026-03-16</t>
        </is>
      </c>
      <c r="D333" s="17" t="inlineStr">
        <is>
          <t>WSH</t>
        </is>
      </c>
      <c r="E333" s="17" t="inlineStr">
        <is>
          <t>HOME</t>
        </is>
      </c>
      <c r="F333" s="17" t="n"/>
      <c r="G333" s="17" t="n"/>
      <c r="H333" s="17" t="n">
        <v>5</v>
      </c>
      <c r="I333" s="17" t="n">
        <v>1</v>
      </c>
      <c r="J333" s="17" t="n">
        <v>0</v>
      </c>
      <c r="K333" s="17" t="n">
        <v>4</v>
      </c>
      <c r="L333" s="17" t="n"/>
      <c r="M333" s="17" t="inlineStr"/>
    </row>
    <row r="334">
      <c r="B334" s="17" t="inlineStr">
        <is>
          <t>Christian Scott</t>
        </is>
      </c>
      <c r="C334" s="17" t="inlineStr">
        <is>
          <t>2026-03-10</t>
        </is>
      </c>
      <c r="D334" s="17" t="inlineStr">
        <is>
          <t>STL</t>
        </is>
      </c>
      <c r="E334" s="17" t="inlineStr">
        <is>
          <t>HOME</t>
        </is>
      </c>
      <c r="F334" s="17" t="n"/>
      <c r="G334" s="17" t="n"/>
      <c r="H334" s="17" t="n">
        <v>1</v>
      </c>
      <c r="I334" s="17" t="n">
        <v>0</v>
      </c>
      <c r="J334" s="17" t="n">
        <v>4</v>
      </c>
      <c r="K334" s="17" t="n">
        <v>4</v>
      </c>
      <c r="L334" s="17" t="n"/>
      <c r="M334" s="17" t="inlineStr"/>
    </row>
    <row r="336">
      <c r="B336" s="78" t="inlineStr">
        <is>
          <t xml:space="preserve">  Christian Walker</t>
        </is>
      </c>
    </row>
    <row r="337">
      <c r="B337" s="17" t="inlineStr">
        <is>
          <t>Christian Walker</t>
        </is>
      </c>
      <c r="C337" s="17" t="inlineStr">
        <is>
          <t>2026-05-06</t>
        </is>
      </c>
      <c r="D337" s="17" t="inlineStr">
        <is>
          <t>LAD</t>
        </is>
      </c>
      <c r="E337" s="17" t="inlineStr">
        <is>
          <t>HOME</t>
        </is>
      </c>
      <c r="F337" s="17" t="n">
        <v>4</v>
      </c>
      <c r="G337" s="17" t="n">
        <v>4</v>
      </c>
      <c r="H337" s="17" t="n">
        <v>1</v>
      </c>
      <c r="I337" s="17" t="n">
        <v>0</v>
      </c>
      <c r="J337" s="17" t="n">
        <v>0</v>
      </c>
      <c r="K337" s="17" t="n">
        <v>1</v>
      </c>
      <c r="L337" s="79" t="n">
        <v>0.184</v>
      </c>
      <c r="M337" s="79" t="inlineStr"/>
    </row>
    <row r="338">
      <c r="B338" s="17" t="inlineStr">
        <is>
          <t>Christian Walker</t>
        </is>
      </c>
      <c r="C338" s="17" t="inlineStr">
        <is>
          <t>2026-05-05</t>
        </is>
      </c>
      <c r="D338" s="17" t="inlineStr">
        <is>
          <t>LAD</t>
        </is>
      </c>
      <c r="E338" s="17" t="inlineStr">
        <is>
          <t>HOME</t>
        </is>
      </c>
      <c r="F338" s="17" t="n">
        <v>3</v>
      </c>
      <c r="G338" s="17" t="n">
        <v>3</v>
      </c>
      <c r="H338" s="17" t="n">
        <v>1</v>
      </c>
      <c r="I338" s="17" t="n">
        <v>1</v>
      </c>
      <c r="J338" s="17" t="n">
        <v>0</v>
      </c>
      <c r="K338" s="17" t="n">
        <v>1</v>
      </c>
      <c r="L338" s="79" t="n">
        <v>0.333</v>
      </c>
      <c r="M338" s="79" t="inlineStr"/>
    </row>
    <row r="339">
      <c r="B339" s="17" t="inlineStr">
        <is>
          <t>Christian Walker</t>
        </is>
      </c>
      <c r="C339" s="17" t="inlineStr">
        <is>
          <t>2026-05-04</t>
        </is>
      </c>
      <c r="D339" s="17" t="inlineStr">
        <is>
          <t>LAD</t>
        </is>
      </c>
      <c r="E339" s="17" t="inlineStr">
        <is>
          <t>HOME</t>
        </is>
      </c>
      <c r="F339" s="17" t="n">
        <v>4</v>
      </c>
      <c r="G339" s="17" t="n">
        <v>4</v>
      </c>
      <c r="H339" s="17" t="n">
        <v>0</v>
      </c>
      <c r="I339" s="17" t="n">
        <v>0</v>
      </c>
      <c r="J339" s="17" t="n">
        <v>0</v>
      </c>
      <c r="K339" s="17" t="n">
        <v>2</v>
      </c>
      <c r="L339" s="79" t="n">
        <v>0.195</v>
      </c>
      <c r="M339" s="79" t="inlineStr"/>
    </row>
    <row r="340">
      <c r="B340" s="17" t="inlineStr">
        <is>
          <t>Christian Walker</t>
        </is>
      </c>
      <c r="C340" s="17" t="inlineStr">
        <is>
          <t>2026-05-03</t>
        </is>
      </c>
      <c r="D340" s="17" t="inlineStr">
        <is>
          <t>BOS</t>
        </is>
      </c>
      <c r="E340" s="17" t="inlineStr">
        <is>
          <t>AWAY</t>
        </is>
      </c>
      <c r="F340" s="17" t="n">
        <v>4</v>
      </c>
      <c r="G340" s="17" t="n">
        <v>3</v>
      </c>
      <c r="H340" s="17" t="n">
        <v>2</v>
      </c>
      <c r="I340" s="17" t="n">
        <v>0</v>
      </c>
      <c r="J340" s="17" t="n">
        <v>1</v>
      </c>
      <c r="K340" s="17" t="n">
        <v>1</v>
      </c>
      <c r="L340" s="79" t="n">
        <v>0.14</v>
      </c>
      <c r="M340" s="79" t="inlineStr"/>
    </row>
    <row r="341">
      <c r="B341" s="17" t="inlineStr">
        <is>
          <t>Christian Walker</t>
        </is>
      </c>
      <c r="C341" s="17" t="inlineStr">
        <is>
          <t>2026-05-02</t>
        </is>
      </c>
      <c r="D341" s="17" t="inlineStr">
        <is>
          <t>BOS</t>
        </is>
      </c>
      <c r="E341" s="17" t="inlineStr">
        <is>
          <t>AWAY</t>
        </is>
      </c>
      <c r="F341" s="17" t="n">
        <v>5</v>
      </c>
      <c r="G341" s="17" t="n">
        <v>4</v>
      </c>
      <c r="H341" s="17" t="n">
        <v>3</v>
      </c>
      <c r="I341" s="17" t="n">
        <v>1</v>
      </c>
      <c r="J341" s="17" t="n">
        <v>1</v>
      </c>
      <c r="K341" s="17" t="n">
        <v>0</v>
      </c>
      <c r="L341" s="79" t="n">
        <v>0.481</v>
      </c>
      <c r="M341" s="79" t="inlineStr"/>
    </row>
    <row r="342">
      <c r="B342" s="17" t="inlineStr">
        <is>
          <t>Christian Walker</t>
        </is>
      </c>
      <c r="C342" s="17" t="inlineStr">
        <is>
          <t>2026-05-01</t>
        </is>
      </c>
      <c r="D342" s="17" t="inlineStr">
        <is>
          <t>BOS</t>
        </is>
      </c>
      <c r="E342" s="17" t="inlineStr">
        <is>
          <t>AWAY</t>
        </is>
      </c>
      <c r="F342" s="17" t="n">
        <v>4</v>
      </c>
      <c r="G342" s="17" t="n">
        <v>3</v>
      </c>
      <c r="H342" s="17" t="n">
        <v>1</v>
      </c>
      <c r="I342" s="17" t="n">
        <v>0</v>
      </c>
      <c r="J342" s="17" t="n">
        <v>1</v>
      </c>
      <c r="K342" s="17" t="n">
        <v>1</v>
      </c>
      <c r="L342" s="79" t="n">
        <v>0.787</v>
      </c>
      <c r="M342" s="79" t="inlineStr"/>
    </row>
    <row r="343">
      <c r="B343" s="17" t="inlineStr">
        <is>
          <t>Christian Walker</t>
        </is>
      </c>
      <c r="C343" s="17" t="inlineStr">
        <is>
          <t>2026-04-30</t>
        </is>
      </c>
      <c r="D343" s="17" t="inlineStr">
        <is>
          <t>BAL</t>
        </is>
      </c>
      <c r="E343" s="17" t="inlineStr">
        <is>
          <t>AWAY</t>
        </is>
      </c>
      <c r="F343" s="17" t="n">
        <v>9</v>
      </c>
      <c r="G343" s="17" t="n">
        <v>9</v>
      </c>
      <c r="H343" s="17" t="n">
        <v>2</v>
      </c>
      <c r="I343" s="17" t="n">
        <v>0</v>
      </c>
      <c r="J343" s="17" t="n">
        <v>0</v>
      </c>
      <c r="K343" s="17" t="n">
        <v>1</v>
      </c>
      <c r="L343" s="79" t="n">
        <v>0.345</v>
      </c>
      <c r="M343" s="79" t="inlineStr"/>
    </row>
    <row r="344">
      <c r="B344" s="17" t="inlineStr">
        <is>
          <t>Christian Walker</t>
        </is>
      </c>
      <c r="C344" s="17" t="inlineStr">
        <is>
          <t>2026-04-28</t>
        </is>
      </c>
      <c r="D344" s="17" t="inlineStr">
        <is>
          <t>BAL</t>
        </is>
      </c>
      <c r="E344" s="17" t="inlineStr">
        <is>
          <t>AWAY</t>
        </is>
      </c>
      <c r="F344" s="17" t="n">
        <v>4</v>
      </c>
      <c r="G344" s="17" t="n">
        <v>4</v>
      </c>
      <c r="H344" s="17" t="n">
        <v>2</v>
      </c>
      <c r="I344" s="17" t="n">
        <v>0</v>
      </c>
      <c r="J344" s="17" t="n">
        <v>0</v>
      </c>
      <c r="K344" s="17" t="n">
        <v>0</v>
      </c>
      <c r="L344" s="79" t="n">
        <v>0.28</v>
      </c>
      <c r="M344" s="79" t="inlineStr"/>
    </row>
    <row r="345">
      <c r="B345" s="17" t="inlineStr">
        <is>
          <t>Christian Walker</t>
        </is>
      </c>
      <c r="C345" s="17" t="inlineStr">
        <is>
          <t>2026-04-26</t>
        </is>
      </c>
      <c r="D345" s="17" t="inlineStr">
        <is>
          <t>NYY</t>
        </is>
      </c>
      <c r="E345" s="17" t="inlineStr">
        <is>
          <t>HOME</t>
        </is>
      </c>
      <c r="F345" s="17" t="n">
        <v>4</v>
      </c>
      <c r="G345" s="17" t="n">
        <v>4</v>
      </c>
      <c r="H345" s="17" t="n">
        <v>3</v>
      </c>
      <c r="I345" s="17" t="n">
        <v>1</v>
      </c>
      <c r="J345" s="17" t="n">
        <v>0</v>
      </c>
      <c r="K345" s="17" t="n">
        <v>1</v>
      </c>
      <c r="L345" s="79" t="n">
        <v>0.701</v>
      </c>
      <c r="M345" s="79" t="inlineStr"/>
    </row>
    <row r="346">
      <c r="B346" s="17" t="inlineStr">
        <is>
          <t>Christian Walker</t>
        </is>
      </c>
      <c r="C346" s="17" t="inlineStr">
        <is>
          <t>2026-04-25</t>
        </is>
      </c>
      <c r="D346" s="17" t="inlineStr">
        <is>
          <t>NYY</t>
        </is>
      </c>
      <c r="E346" s="17" t="inlineStr">
        <is>
          <t>HOME</t>
        </is>
      </c>
      <c r="F346" s="17" t="n">
        <v>4</v>
      </c>
      <c r="G346" s="17" t="n">
        <v>4</v>
      </c>
      <c r="H346" s="17" t="n">
        <v>1</v>
      </c>
      <c r="I346" s="17" t="n">
        <v>1</v>
      </c>
      <c r="J346" s="17" t="n">
        <v>0</v>
      </c>
      <c r="K346" s="17" t="n">
        <v>2</v>
      </c>
      <c r="L346" s="79" t="n">
        <v>0.603</v>
      </c>
      <c r="M346" s="79" t="inlineStr"/>
    </row>
    <row r="347">
      <c r="B347" s="17" t="inlineStr">
        <is>
          <t>Christian Walker</t>
        </is>
      </c>
      <c r="C347" s="17" t="inlineStr">
        <is>
          <t>2026-04-24</t>
        </is>
      </c>
      <c r="D347" s="17" t="inlineStr">
        <is>
          <t>NYY</t>
        </is>
      </c>
      <c r="E347" s="17" t="inlineStr">
        <is>
          <t>HOME</t>
        </is>
      </c>
      <c r="F347" s="17" t="n">
        <v>4</v>
      </c>
      <c r="G347" s="17" t="n">
        <v>4</v>
      </c>
      <c r="H347" s="17" t="n">
        <v>2</v>
      </c>
      <c r="I347" s="17" t="n">
        <v>0</v>
      </c>
      <c r="J347" s="17" t="n">
        <v>0</v>
      </c>
      <c r="K347" s="17" t="n">
        <v>2</v>
      </c>
      <c r="L347" s="79" t="n">
        <v>0.415</v>
      </c>
      <c r="M347" s="79" t="inlineStr"/>
    </row>
    <row r="348">
      <c r="B348" s="17" t="inlineStr">
        <is>
          <t>Christian Walker</t>
        </is>
      </c>
      <c r="C348" s="17" t="inlineStr">
        <is>
          <t>2026-04-22</t>
        </is>
      </c>
      <c r="D348" s="17" t="inlineStr">
        <is>
          <t>CLE</t>
        </is>
      </c>
      <c r="E348" s="17" t="inlineStr">
        <is>
          <t>AWAY</t>
        </is>
      </c>
      <c r="F348" s="17" t="n">
        <v>4</v>
      </c>
      <c r="G348" s="17" t="n">
        <v>3</v>
      </c>
      <c r="H348" s="17" t="n">
        <v>1</v>
      </c>
      <c r="I348" s="17" t="n">
        <v>0</v>
      </c>
      <c r="J348" s="17" t="n">
        <v>1</v>
      </c>
      <c r="K348" s="17" t="n">
        <v>0</v>
      </c>
      <c r="L348" s="79" t="n">
        <v>0.11</v>
      </c>
      <c r="M348" s="79" t="inlineStr"/>
    </row>
    <row r="349">
      <c r="B349" s="17" t="inlineStr">
        <is>
          <t>Christian Walker</t>
        </is>
      </c>
      <c r="C349" s="17" t="inlineStr">
        <is>
          <t>2026-04-21</t>
        </is>
      </c>
      <c r="D349" s="17" t="inlineStr">
        <is>
          <t>CLE</t>
        </is>
      </c>
      <c r="E349" s="17" t="inlineStr">
        <is>
          <t>AWAY</t>
        </is>
      </c>
      <c r="F349" s="17" t="n">
        <v>4</v>
      </c>
      <c r="G349" s="17" t="n">
        <v>4</v>
      </c>
      <c r="H349" s="17" t="n">
        <v>0</v>
      </c>
      <c r="I349" s="17" t="n">
        <v>0</v>
      </c>
      <c r="J349" s="17" t="n">
        <v>0</v>
      </c>
      <c r="K349" s="17" t="n">
        <v>0</v>
      </c>
      <c r="L349" s="79" t="n">
        <v>0.147</v>
      </c>
      <c r="M349" s="79" t="inlineStr"/>
    </row>
    <row r="350">
      <c r="B350" s="17" t="inlineStr">
        <is>
          <t>Christian Walker</t>
        </is>
      </c>
      <c r="C350" s="17" t="inlineStr">
        <is>
          <t>2026-04-20</t>
        </is>
      </c>
      <c r="D350" s="17" t="inlineStr">
        <is>
          <t>CLE</t>
        </is>
      </c>
      <c r="E350" s="17" t="inlineStr">
        <is>
          <t>AWAY</t>
        </is>
      </c>
      <c r="F350" s="17" t="n">
        <v>5</v>
      </c>
      <c r="G350" s="17" t="n">
        <v>5</v>
      </c>
      <c r="H350" s="17" t="n">
        <v>3</v>
      </c>
      <c r="I350" s="17" t="n">
        <v>1</v>
      </c>
      <c r="J350" s="17" t="n">
        <v>0</v>
      </c>
      <c r="K350" s="17" t="n">
        <v>1</v>
      </c>
      <c r="L350" s="79" t="n">
        <v>0.598</v>
      </c>
      <c r="M350" s="79" t="inlineStr"/>
    </row>
    <row r="351">
      <c r="B351" s="17" t="inlineStr">
        <is>
          <t>Christian Walker</t>
        </is>
      </c>
      <c r="C351" s="17" t="inlineStr">
        <is>
          <t>2026-04-19</t>
        </is>
      </c>
      <c r="D351" s="17" t="inlineStr">
        <is>
          <t>STL</t>
        </is>
      </c>
      <c r="E351" s="17" t="inlineStr">
        <is>
          <t>HOME</t>
        </is>
      </c>
      <c r="F351" s="17" t="n">
        <v>5</v>
      </c>
      <c r="G351" s="17" t="n">
        <v>3</v>
      </c>
      <c r="H351" s="17" t="n">
        <v>0</v>
      </c>
      <c r="I351" s="17" t="n">
        <v>0</v>
      </c>
      <c r="J351" s="17" t="n">
        <v>2</v>
      </c>
      <c r="K351" s="17" t="n">
        <v>1</v>
      </c>
      <c r="L351" s="79" t="n">
        <v>0.193</v>
      </c>
      <c r="M351" s="79" t="inlineStr"/>
    </row>
    <row r="352">
      <c r="B352" s="17" t="inlineStr">
        <is>
          <t>Christian Walker</t>
        </is>
      </c>
      <c r="C352" s="17" t="inlineStr">
        <is>
          <t>2026-04-18</t>
        </is>
      </c>
      <c r="D352" s="17" t="inlineStr">
        <is>
          <t>STL</t>
        </is>
      </c>
      <c r="E352" s="17" t="inlineStr">
        <is>
          <t>HOME</t>
        </is>
      </c>
      <c r="F352" s="17" t="n">
        <v>4</v>
      </c>
      <c r="G352" s="17" t="n">
        <v>4</v>
      </c>
      <c r="H352" s="17" t="n">
        <v>0</v>
      </c>
      <c r="I352" s="17" t="n">
        <v>0</v>
      </c>
      <c r="J352" s="17" t="n">
        <v>0</v>
      </c>
      <c r="K352" s="17" t="n">
        <v>1</v>
      </c>
      <c r="L352" s="79" t="n">
        <v>0.165</v>
      </c>
      <c r="M352" s="79" t="inlineStr"/>
    </row>
    <row r="353">
      <c r="B353" s="17" t="inlineStr">
        <is>
          <t>Christian Walker</t>
        </is>
      </c>
      <c r="C353" s="17" t="inlineStr">
        <is>
          <t>2026-04-17</t>
        </is>
      </c>
      <c r="D353" s="17" t="inlineStr">
        <is>
          <t>STL</t>
        </is>
      </c>
      <c r="E353" s="17" t="inlineStr">
        <is>
          <t>HOME</t>
        </is>
      </c>
      <c r="F353" s="17" t="n">
        <v>4</v>
      </c>
      <c r="G353" s="17" t="n">
        <v>4</v>
      </c>
      <c r="H353" s="17" t="n">
        <v>0</v>
      </c>
      <c r="I353" s="17" t="n">
        <v>0</v>
      </c>
      <c r="J353" s="17" t="n">
        <v>0</v>
      </c>
      <c r="K353" s="17" t="n">
        <v>2</v>
      </c>
      <c r="L353" s="79" t="n">
        <v>0.206</v>
      </c>
      <c r="M353" s="79" t="inlineStr"/>
    </row>
    <row r="354">
      <c r="B354" s="17" t="inlineStr">
        <is>
          <t>Christian Walker</t>
        </is>
      </c>
      <c r="C354" s="17" t="inlineStr">
        <is>
          <t>2026-04-16</t>
        </is>
      </c>
      <c r="D354" s="17" t="inlineStr">
        <is>
          <t>COL</t>
        </is>
      </c>
      <c r="E354" s="17" t="inlineStr">
        <is>
          <t>HOME</t>
        </is>
      </c>
      <c r="F354" s="17" t="n">
        <v>4</v>
      </c>
      <c r="G354" s="17" t="n">
        <v>2</v>
      </c>
      <c r="H354" s="17" t="n">
        <v>0</v>
      </c>
      <c r="I354" s="17" t="n">
        <v>0</v>
      </c>
      <c r="J354" s="17" t="n">
        <v>2</v>
      </c>
      <c r="K354" s="17" t="n">
        <v>1</v>
      </c>
      <c r="L354" s="79" t="n">
        <v>0.061</v>
      </c>
      <c r="M354" s="79" t="inlineStr"/>
    </row>
    <row r="355">
      <c r="B355" s="17" t="inlineStr">
        <is>
          <t>Christian Walker</t>
        </is>
      </c>
      <c r="C355" s="17" t="inlineStr">
        <is>
          <t>2026-04-15</t>
        </is>
      </c>
      <c r="D355" s="17" t="inlineStr">
        <is>
          <t>COL</t>
        </is>
      </c>
      <c r="E355" s="17" t="inlineStr">
        <is>
          <t>HOME</t>
        </is>
      </c>
      <c r="F355" s="17" t="n">
        <v>4</v>
      </c>
      <c r="G355" s="17" t="n">
        <v>3</v>
      </c>
      <c r="H355" s="17" t="n">
        <v>0</v>
      </c>
      <c r="I355" s="17" t="n">
        <v>0</v>
      </c>
      <c r="J355" s="17" t="n">
        <v>1</v>
      </c>
      <c r="K355" s="17" t="n">
        <v>0</v>
      </c>
      <c r="L355" s="79" t="n">
        <v>0.102</v>
      </c>
      <c r="M355" s="79" t="inlineStr"/>
    </row>
    <row r="356">
      <c r="B356" s="17" t="inlineStr">
        <is>
          <t>Christian Walker</t>
        </is>
      </c>
      <c r="C356" s="17" t="inlineStr">
        <is>
          <t>2026-04-14</t>
        </is>
      </c>
      <c r="D356" s="17" t="inlineStr">
        <is>
          <t>COL</t>
        </is>
      </c>
      <c r="E356" s="17" t="inlineStr">
        <is>
          <t>HOME</t>
        </is>
      </c>
      <c r="F356" s="17" t="n">
        <v>4</v>
      </c>
      <c r="G356" s="17" t="n">
        <v>4</v>
      </c>
      <c r="H356" s="17" t="n">
        <v>3</v>
      </c>
      <c r="I356" s="17" t="n">
        <v>1</v>
      </c>
      <c r="J356" s="17" t="n">
        <v>0</v>
      </c>
      <c r="K356" s="17" t="n">
        <v>0</v>
      </c>
      <c r="L356" s="79" t="n">
        <v>0.675</v>
      </c>
      <c r="M356" s="79" t="inlineStr"/>
    </row>
    <row r="358">
      <c r="B358" s="78" t="inlineStr">
        <is>
          <t xml:space="preserve">  CJ Abrams</t>
        </is>
      </c>
    </row>
    <row r="359">
      <c r="B359" s="17" t="inlineStr">
        <is>
          <t>CJ Abrams</t>
        </is>
      </c>
      <c r="C359" s="17" t="inlineStr">
        <is>
          <t>2026-05-07</t>
        </is>
      </c>
      <c r="D359" s="17" t="inlineStr">
        <is>
          <t>MIN</t>
        </is>
      </c>
      <c r="E359" s="17" t="inlineStr">
        <is>
          <t>HOME</t>
        </is>
      </c>
      <c r="F359" s="17" t="n">
        <v>4</v>
      </c>
      <c r="G359" s="17" t="n">
        <v>4</v>
      </c>
      <c r="H359" s="17" t="n">
        <v>0</v>
      </c>
      <c r="I359" s="17" t="n">
        <v>0</v>
      </c>
      <c r="J359" s="17" t="n">
        <v>0</v>
      </c>
      <c r="K359" s="17" t="n">
        <v>1</v>
      </c>
      <c r="L359" s="79" t="n">
        <v>0.137</v>
      </c>
      <c r="M359" s="79" t="inlineStr"/>
    </row>
    <row r="360">
      <c r="B360" s="17" t="inlineStr">
        <is>
          <t>CJ Abrams</t>
        </is>
      </c>
      <c r="C360" s="17" t="inlineStr">
        <is>
          <t>2026-05-06</t>
        </is>
      </c>
      <c r="D360" s="17" t="inlineStr">
        <is>
          <t>MIN</t>
        </is>
      </c>
      <c r="E360" s="17" t="inlineStr">
        <is>
          <t>HOME</t>
        </is>
      </c>
      <c r="F360" s="17" t="n">
        <v>5</v>
      </c>
      <c r="G360" s="17" t="n">
        <v>5</v>
      </c>
      <c r="H360" s="17" t="n">
        <v>3</v>
      </c>
      <c r="I360" s="17" t="n">
        <v>1</v>
      </c>
      <c r="J360" s="17" t="n">
        <v>0</v>
      </c>
      <c r="K360" s="17" t="n">
        <v>0</v>
      </c>
      <c r="L360" s="79" t="n">
        <v>0.548</v>
      </c>
      <c r="M360" s="79" t="inlineStr"/>
    </row>
    <row r="361">
      <c r="B361" s="17" t="inlineStr">
        <is>
          <t>CJ Abrams</t>
        </is>
      </c>
      <c r="C361" s="17" t="inlineStr">
        <is>
          <t>2026-05-05</t>
        </is>
      </c>
      <c r="D361" s="17" t="inlineStr">
        <is>
          <t>MIN</t>
        </is>
      </c>
      <c r="E361" s="17" t="inlineStr">
        <is>
          <t>HOME</t>
        </is>
      </c>
      <c r="F361" s="17" t="n">
        <v>4</v>
      </c>
      <c r="G361" s="17" t="n">
        <v>4</v>
      </c>
      <c r="H361" s="17" t="n">
        <v>0</v>
      </c>
      <c r="I361" s="17" t="n">
        <v>0</v>
      </c>
      <c r="J361" s="17" t="n">
        <v>0</v>
      </c>
      <c r="K361" s="17" t="n">
        <v>2</v>
      </c>
      <c r="L361" s="79" t="n">
        <v>0.06900000000000001</v>
      </c>
      <c r="M361" s="79" t="inlineStr"/>
    </row>
    <row r="362">
      <c r="B362" s="17" t="inlineStr">
        <is>
          <t>CJ Abrams</t>
        </is>
      </c>
      <c r="C362" s="17" t="inlineStr">
        <is>
          <t>2026-05-03</t>
        </is>
      </c>
      <c r="D362" s="17" t="inlineStr">
        <is>
          <t>MIL</t>
        </is>
      </c>
      <c r="E362" s="17" t="inlineStr">
        <is>
          <t>HOME</t>
        </is>
      </c>
      <c r="F362" s="17" t="n">
        <v>4</v>
      </c>
      <c r="G362" s="17" t="n">
        <v>4</v>
      </c>
      <c r="H362" s="17" t="n">
        <v>2</v>
      </c>
      <c r="I362" s="17" t="n">
        <v>0</v>
      </c>
      <c r="J362" s="17" t="n">
        <v>0</v>
      </c>
      <c r="K362" s="17" t="n">
        <v>1</v>
      </c>
      <c r="L362" s="79" t="n">
        <v>0.427</v>
      </c>
      <c r="M362" s="79" t="inlineStr"/>
    </row>
    <row r="363">
      <c r="B363" s="17" t="inlineStr">
        <is>
          <t>CJ Abrams</t>
        </is>
      </c>
      <c r="C363" s="17" t="inlineStr">
        <is>
          <t>2026-05-02</t>
        </is>
      </c>
      <c r="D363" s="17" t="inlineStr">
        <is>
          <t>MIL</t>
        </is>
      </c>
      <c r="E363" s="17" t="inlineStr">
        <is>
          <t>HOME</t>
        </is>
      </c>
      <c r="F363" s="17" t="n">
        <v>4</v>
      </c>
      <c r="G363" s="17" t="n">
        <v>3</v>
      </c>
      <c r="H363" s="17" t="n">
        <v>1</v>
      </c>
      <c r="I363" s="17" t="n">
        <v>0</v>
      </c>
      <c r="J363" s="17" t="n">
        <v>1</v>
      </c>
      <c r="K363" s="17" t="n">
        <v>0</v>
      </c>
      <c r="L363" s="79" t="n">
        <v>0.334</v>
      </c>
      <c r="M363" s="79" t="inlineStr"/>
    </row>
    <row r="364">
      <c r="B364" s="17" t="inlineStr">
        <is>
          <t>CJ Abrams</t>
        </is>
      </c>
      <c r="C364" s="17" t="inlineStr">
        <is>
          <t>2026-05-01</t>
        </is>
      </c>
      <c r="D364" s="17" t="inlineStr">
        <is>
          <t>MIL</t>
        </is>
      </c>
      <c r="E364" s="17" t="inlineStr">
        <is>
          <t>HOME</t>
        </is>
      </c>
      <c r="F364" s="17" t="n">
        <v>4</v>
      </c>
      <c r="G364" s="17" t="n">
        <v>3</v>
      </c>
      <c r="H364" s="17" t="n">
        <v>0</v>
      </c>
      <c r="I364" s="17" t="n">
        <v>0</v>
      </c>
      <c r="J364" s="17" t="n">
        <v>1</v>
      </c>
      <c r="K364" s="17" t="n">
        <v>1</v>
      </c>
      <c r="L364" s="79" t="n">
        <v>0.062</v>
      </c>
      <c r="M364" s="79" t="inlineStr"/>
    </row>
    <row r="365">
      <c r="B365" s="17" t="inlineStr">
        <is>
          <t>CJ Abrams</t>
        </is>
      </c>
      <c r="C365" s="17" t="inlineStr">
        <is>
          <t>2026-04-30</t>
        </is>
      </c>
      <c r="D365" s="17" t="inlineStr">
        <is>
          <t>NYM</t>
        </is>
      </c>
      <c r="E365" s="17" t="inlineStr">
        <is>
          <t>AWAY</t>
        </is>
      </c>
      <c r="F365" s="17" t="n">
        <v>4</v>
      </c>
      <c r="G365" s="17" t="n">
        <v>3</v>
      </c>
      <c r="H365" s="17" t="n">
        <v>2</v>
      </c>
      <c r="I365" s="17" t="n">
        <v>1</v>
      </c>
      <c r="J365" s="17" t="n">
        <v>1</v>
      </c>
      <c r="K365" s="17" t="n">
        <v>1</v>
      </c>
      <c r="L365" s="79" t="n">
        <v>0.724</v>
      </c>
      <c r="M365" s="79" t="inlineStr"/>
    </row>
    <row r="366">
      <c r="B366" s="17" t="inlineStr">
        <is>
          <t>CJ Abrams</t>
        </is>
      </c>
      <c r="C366" s="17" t="inlineStr">
        <is>
          <t>2026-04-29</t>
        </is>
      </c>
      <c r="D366" s="17" t="inlineStr">
        <is>
          <t>NYM</t>
        </is>
      </c>
      <c r="E366" s="17" t="inlineStr">
        <is>
          <t>AWAY</t>
        </is>
      </c>
      <c r="F366" s="17" t="n">
        <v>5</v>
      </c>
      <c r="G366" s="17" t="n">
        <v>4</v>
      </c>
      <c r="H366" s="17" t="n">
        <v>3</v>
      </c>
      <c r="I366" s="17" t="n">
        <v>0</v>
      </c>
      <c r="J366" s="17" t="n">
        <v>1</v>
      </c>
      <c r="K366" s="17" t="n">
        <v>1</v>
      </c>
      <c r="L366" s="79" t="n">
        <v>0.482</v>
      </c>
      <c r="M366" s="79" t="inlineStr"/>
    </row>
    <row r="367">
      <c r="B367" s="17" t="inlineStr">
        <is>
          <t>CJ Abrams</t>
        </is>
      </c>
      <c r="C367" s="17" t="inlineStr">
        <is>
          <t>2026-04-28</t>
        </is>
      </c>
      <c r="D367" s="17" t="inlineStr">
        <is>
          <t>NYM</t>
        </is>
      </c>
      <c r="E367" s="17" t="inlineStr">
        <is>
          <t>AWAY</t>
        </is>
      </c>
      <c r="F367" s="17" t="n">
        <v>4</v>
      </c>
      <c r="G367" s="17" t="n">
        <v>4</v>
      </c>
      <c r="H367" s="17" t="n">
        <v>1</v>
      </c>
      <c r="I367" s="17" t="n">
        <v>0</v>
      </c>
      <c r="J367" s="17" t="n">
        <v>0</v>
      </c>
      <c r="K367" s="17" t="n">
        <v>1</v>
      </c>
      <c r="L367" s="79" t="n">
        <v>0.532</v>
      </c>
      <c r="M367" s="79" t="inlineStr"/>
    </row>
    <row r="368">
      <c r="B368" s="17" t="inlineStr">
        <is>
          <t>CJ Abrams</t>
        </is>
      </c>
      <c r="C368" s="17" t="inlineStr">
        <is>
          <t>2026-04-26</t>
        </is>
      </c>
      <c r="D368" s="17" t="inlineStr">
        <is>
          <t>CWS</t>
        </is>
      </c>
      <c r="E368" s="17" t="inlineStr">
        <is>
          <t>AWAY</t>
        </is>
      </c>
      <c r="F368" s="17" t="n">
        <v>4</v>
      </c>
      <c r="G368" s="17" t="n">
        <v>4</v>
      </c>
      <c r="H368" s="17" t="n">
        <v>0</v>
      </c>
      <c r="I368" s="17" t="n">
        <v>0</v>
      </c>
      <c r="J368" s="17" t="n">
        <v>0</v>
      </c>
      <c r="K368" s="17" t="n">
        <v>0</v>
      </c>
      <c r="L368" s="79" t="n">
        <v>0.127</v>
      </c>
      <c r="M368" s="79" t="inlineStr"/>
    </row>
    <row r="369">
      <c r="B369" s="17" t="inlineStr">
        <is>
          <t>CJ Abrams</t>
        </is>
      </c>
      <c r="C369" s="17" t="inlineStr">
        <is>
          <t>2026-04-25</t>
        </is>
      </c>
      <c r="D369" s="17" t="inlineStr">
        <is>
          <t>CWS</t>
        </is>
      </c>
      <c r="E369" s="17" t="inlineStr">
        <is>
          <t>AWAY</t>
        </is>
      </c>
      <c r="F369" s="17" t="n">
        <v>1</v>
      </c>
      <c r="G369" s="17" t="n">
        <v>1</v>
      </c>
      <c r="H369" s="17" t="n">
        <v>0</v>
      </c>
      <c r="I369" s="17" t="n">
        <v>0</v>
      </c>
      <c r="J369" s="17" t="n">
        <v>0</v>
      </c>
      <c r="K369" s="17" t="n">
        <v>1</v>
      </c>
      <c r="L369" s="17" t="n"/>
      <c r="M369" s="17" t="inlineStr"/>
    </row>
    <row r="370">
      <c r="B370" s="17" t="inlineStr">
        <is>
          <t>CJ Abrams</t>
        </is>
      </c>
      <c r="C370" s="17" t="inlineStr">
        <is>
          <t>2026-04-24</t>
        </is>
      </c>
      <c r="D370" s="17" t="inlineStr">
        <is>
          <t>CWS</t>
        </is>
      </c>
      <c r="E370" s="17" t="inlineStr">
        <is>
          <t>AWAY</t>
        </is>
      </c>
      <c r="F370" s="17" t="n">
        <v>4</v>
      </c>
      <c r="G370" s="17" t="n">
        <v>4</v>
      </c>
      <c r="H370" s="17" t="n">
        <v>0</v>
      </c>
      <c r="I370" s="17" t="n">
        <v>0</v>
      </c>
      <c r="J370" s="17" t="n">
        <v>0</v>
      </c>
      <c r="K370" s="17" t="n">
        <v>1</v>
      </c>
      <c r="L370" s="79" t="n">
        <v>0.081</v>
      </c>
      <c r="M370" s="79" t="inlineStr"/>
    </row>
    <row r="371">
      <c r="B371" s="17" t="inlineStr">
        <is>
          <t>CJ Abrams</t>
        </is>
      </c>
      <c r="C371" s="17" t="inlineStr">
        <is>
          <t>2026-04-23</t>
        </is>
      </c>
      <c r="D371" s="17" t="inlineStr">
        <is>
          <t>ATL</t>
        </is>
      </c>
      <c r="E371" s="17" t="inlineStr">
        <is>
          <t>HOME</t>
        </is>
      </c>
      <c r="F371" s="17" t="n">
        <v>4</v>
      </c>
      <c r="G371" s="17" t="n">
        <v>3</v>
      </c>
      <c r="H371" s="17" t="n">
        <v>1</v>
      </c>
      <c r="I371" s="17" t="n">
        <v>1</v>
      </c>
      <c r="J371" s="17" t="n">
        <v>1</v>
      </c>
      <c r="K371" s="17" t="n">
        <v>1</v>
      </c>
      <c r="L371" s="79" t="n">
        <v>0.483</v>
      </c>
      <c r="M371" s="79" t="inlineStr"/>
    </row>
    <row r="372">
      <c r="B372" s="17" t="inlineStr">
        <is>
          <t>CJ Abrams</t>
        </is>
      </c>
      <c r="C372" s="17" t="inlineStr">
        <is>
          <t>2026-04-22</t>
        </is>
      </c>
      <c r="D372" s="17" t="inlineStr">
        <is>
          <t>ATL</t>
        </is>
      </c>
      <c r="E372" s="17" t="inlineStr">
        <is>
          <t>HOME</t>
        </is>
      </c>
      <c r="F372" s="17" t="n">
        <v>5</v>
      </c>
      <c r="G372" s="17" t="n">
        <v>5</v>
      </c>
      <c r="H372" s="17" t="n">
        <v>1</v>
      </c>
      <c r="I372" s="17" t="n">
        <v>0</v>
      </c>
      <c r="J372" s="17" t="n">
        <v>0</v>
      </c>
      <c r="K372" s="17" t="n">
        <v>2</v>
      </c>
      <c r="L372" s="79" t="n">
        <v>0.178</v>
      </c>
      <c r="M372" s="79" t="inlineStr"/>
    </row>
    <row r="373">
      <c r="B373" s="17" t="inlineStr">
        <is>
          <t>CJ Abrams</t>
        </is>
      </c>
      <c r="C373" s="17" t="inlineStr">
        <is>
          <t>2026-04-21</t>
        </is>
      </c>
      <c r="D373" s="17" t="inlineStr">
        <is>
          <t>ATL</t>
        </is>
      </c>
      <c r="E373" s="17" t="inlineStr">
        <is>
          <t>HOME</t>
        </is>
      </c>
      <c r="F373" s="17" t="n">
        <v>5</v>
      </c>
      <c r="G373" s="17" t="n">
        <v>4</v>
      </c>
      <c r="H373" s="17" t="n">
        <v>0</v>
      </c>
      <c r="I373" s="17" t="n">
        <v>0</v>
      </c>
      <c r="J373" s="17" t="n">
        <v>1</v>
      </c>
      <c r="K373" s="17" t="n">
        <v>2</v>
      </c>
      <c r="L373" s="79" t="n">
        <v>0.471</v>
      </c>
      <c r="M373" s="79" t="inlineStr"/>
    </row>
    <row r="374">
      <c r="B374" s="17" t="inlineStr">
        <is>
          <t>CJ Abrams</t>
        </is>
      </c>
      <c r="C374" s="17" t="inlineStr">
        <is>
          <t>2026-04-20</t>
        </is>
      </c>
      <c r="D374" s="17" t="inlineStr">
        <is>
          <t>ATL</t>
        </is>
      </c>
      <c r="E374" s="17" t="inlineStr">
        <is>
          <t>HOME</t>
        </is>
      </c>
      <c r="F374" s="17" t="n">
        <v>4</v>
      </c>
      <c r="G374" s="17" t="n">
        <v>2</v>
      </c>
      <c r="H374" s="17" t="n">
        <v>0</v>
      </c>
      <c r="I374" s="17" t="n">
        <v>0</v>
      </c>
      <c r="J374" s="17" t="n">
        <v>2</v>
      </c>
      <c r="K374" s="17" t="n">
        <v>1</v>
      </c>
      <c r="L374" s="79" t="n">
        <v>0.083</v>
      </c>
      <c r="M374" s="79" t="inlineStr"/>
    </row>
    <row r="375">
      <c r="B375" s="17" t="inlineStr">
        <is>
          <t>CJ Abrams</t>
        </is>
      </c>
      <c r="C375" s="17" t="inlineStr">
        <is>
          <t>2026-04-19</t>
        </is>
      </c>
      <c r="D375" s="17" t="inlineStr">
        <is>
          <t>SF</t>
        </is>
      </c>
      <c r="E375" s="17" t="inlineStr">
        <is>
          <t>HOME</t>
        </is>
      </c>
      <c r="F375" s="17" t="n">
        <v>4</v>
      </c>
      <c r="G375" s="17" t="n">
        <v>4</v>
      </c>
      <c r="H375" s="17" t="n">
        <v>0</v>
      </c>
      <c r="I375" s="17" t="n">
        <v>0</v>
      </c>
      <c r="J375" s="17" t="n">
        <v>0</v>
      </c>
      <c r="K375" s="17" t="n">
        <v>0</v>
      </c>
      <c r="L375" s="79" t="n">
        <v>0.236</v>
      </c>
      <c r="M375" s="79" t="inlineStr"/>
    </row>
    <row r="376">
      <c r="B376" s="17" t="inlineStr">
        <is>
          <t>CJ Abrams</t>
        </is>
      </c>
      <c r="C376" s="17" t="inlineStr">
        <is>
          <t>2026-04-18</t>
        </is>
      </c>
      <c r="D376" s="17" t="inlineStr">
        <is>
          <t>SF</t>
        </is>
      </c>
      <c r="E376" s="17" t="inlineStr">
        <is>
          <t>HOME</t>
        </is>
      </c>
      <c r="F376" s="17" t="n">
        <v>6</v>
      </c>
      <c r="G376" s="17" t="n">
        <v>6</v>
      </c>
      <c r="H376" s="17" t="n">
        <v>0</v>
      </c>
      <c r="I376" s="17" t="n">
        <v>0</v>
      </c>
      <c r="J376" s="17" t="n">
        <v>0</v>
      </c>
      <c r="K376" s="17" t="n">
        <v>1</v>
      </c>
      <c r="L376" s="79" t="n">
        <v>0.328</v>
      </c>
      <c r="M376" s="79" t="inlineStr"/>
    </row>
    <row r="377">
      <c r="B377" s="17" t="inlineStr">
        <is>
          <t>CJ Abrams</t>
        </is>
      </c>
      <c r="C377" s="17" t="inlineStr">
        <is>
          <t>2026-04-17</t>
        </is>
      </c>
      <c r="D377" s="17" t="inlineStr">
        <is>
          <t>SF</t>
        </is>
      </c>
      <c r="E377" s="17" t="inlineStr">
        <is>
          <t>HOME</t>
        </is>
      </c>
      <c r="F377" s="17" t="n">
        <v>4</v>
      </c>
      <c r="G377" s="17" t="n">
        <v>4</v>
      </c>
      <c r="H377" s="17" t="n">
        <v>1</v>
      </c>
      <c r="I377" s="17" t="n">
        <v>0</v>
      </c>
      <c r="J377" s="17" t="n">
        <v>0</v>
      </c>
      <c r="K377" s="17" t="n">
        <v>1</v>
      </c>
      <c r="L377" s="79" t="n">
        <v>0.188</v>
      </c>
      <c r="M377" s="79" t="inlineStr"/>
    </row>
    <row r="378">
      <c r="B378" s="17" t="inlineStr">
        <is>
          <t>CJ Abrams</t>
        </is>
      </c>
      <c r="C378" s="17" t="inlineStr">
        <is>
          <t>2026-04-16</t>
        </is>
      </c>
      <c r="D378" s="17" t="inlineStr">
        <is>
          <t>PIT</t>
        </is>
      </c>
      <c r="E378" s="17" t="inlineStr">
        <is>
          <t>AWAY</t>
        </is>
      </c>
      <c r="F378" s="17" t="n">
        <v>5</v>
      </c>
      <c r="G378" s="17" t="n">
        <v>3</v>
      </c>
      <c r="H378" s="17" t="n">
        <v>1</v>
      </c>
      <c r="I378" s="17" t="n">
        <v>0</v>
      </c>
      <c r="J378" s="17" t="n">
        <v>2</v>
      </c>
      <c r="K378" s="17" t="n">
        <v>0</v>
      </c>
      <c r="L378" s="79" t="n">
        <v>0.118</v>
      </c>
      <c r="M378" s="79" t="inlineStr"/>
    </row>
    <row r="380">
      <c r="B380" s="78" t="inlineStr">
        <is>
          <t xml:space="preserve">  Connor Prielipp</t>
        </is>
      </c>
    </row>
    <row r="381">
      <c r="B381" s="17" t="inlineStr">
        <is>
          <t>Connor Prielipp</t>
        </is>
      </c>
      <c r="C381" s="17" t="inlineStr">
        <is>
          <t>2026-05-02</t>
        </is>
      </c>
      <c r="D381" s="17" t="inlineStr">
        <is>
          <t>TOR</t>
        </is>
      </c>
      <c r="E381" s="17" t="inlineStr">
        <is>
          <t>HOME</t>
        </is>
      </c>
      <c r="F381" s="17" t="n"/>
      <c r="G381" s="17" t="n"/>
      <c r="H381" s="17" t="n">
        <v>3</v>
      </c>
      <c r="I381" s="17" t="n">
        <v>2</v>
      </c>
      <c r="J381" s="17" t="n">
        <v>3</v>
      </c>
      <c r="K381" s="17" t="n">
        <v>4</v>
      </c>
      <c r="L381" s="17" t="n"/>
      <c r="M381" s="17" t="inlineStr"/>
    </row>
    <row r="382">
      <c r="B382" s="17" t="inlineStr">
        <is>
          <t>Connor Prielipp</t>
        </is>
      </c>
      <c r="C382" s="17" t="inlineStr">
        <is>
          <t>2026-04-27</t>
        </is>
      </c>
      <c r="D382" s="17" t="inlineStr">
        <is>
          <t>SEA</t>
        </is>
      </c>
      <c r="E382" s="17" t="inlineStr">
        <is>
          <t>HOME</t>
        </is>
      </c>
      <c r="F382" s="17" t="n"/>
      <c r="G382" s="17" t="n"/>
      <c r="H382" s="17" t="n">
        <v>1</v>
      </c>
      <c r="I382" s="17" t="n">
        <v>0</v>
      </c>
      <c r="J382" s="17" t="n">
        <v>3</v>
      </c>
      <c r="K382" s="17" t="n">
        <v>5</v>
      </c>
      <c r="L382" s="17" t="n"/>
      <c r="M382" s="17" t="inlineStr"/>
    </row>
    <row r="383">
      <c r="B383" s="17" t="inlineStr">
        <is>
          <t>Connor Prielipp</t>
        </is>
      </c>
      <c r="C383" s="17" t="inlineStr">
        <is>
          <t>2026-04-22</t>
        </is>
      </c>
      <c r="D383" s="17" t="inlineStr">
        <is>
          <t>NYM</t>
        </is>
      </c>
      <c r="E383" s="17" t="inlineStr">
        <is>
          <t>AWAY</t>
        </is>
      </c>
      <c r="F383" s="17" t="n"/>
      <c r="G383" s="17" t="n"/>
      <c r="H383" s="17" t="n">
        <v>4</v>
      </c>
      <c r="I383" s="17" t="n">
        <v>0</v>
      </c>
      <c r="J383" s="17" t="n">
        <v>0</v>
      </c>
      <c r="K383" s="17" t="n">
        <v>6</v>
      </c>
      <c r="L383" s="17" t="n"/>
      <c r="M383" s="17" t="inlineStr"/>
    </row>
    <row r="385">
      <c r="B385" s="78" t="inlineStr">
        <is>
          <t xml:space="preserve">  David Hamilton</t>
        </is>
      </c>
    </row>
    <row r="386">
      <c r="B386" s="17" t="inlineStr">
        <is>
          <t>David Hamilton</t>
        </is>
      </c>
      <c r="C386" s="17" t="inlineStr">
        <is>
          <t>2026-05-06</t>
        </is>
      </c>
      <c r="D386" s="17" t="inlineStr">
        <is>
          <t>STL</t>
        </is>
      </c>
      <c r="E386" s="17" t="inlineStr">
        <is>
          <t>AWAY</t>
        </is>
      </c>
      <c r="F386" s="17" t="n">
        <v>4</v>
      </c>
      <c r="G386" s="17" t="n">
        <v>4</v>
      </c>
      <c r="H386" s="17" t="n">
        <v>1</v>
      </c>
      <c r="I386" s="17" t="n">
        <v>0</v>
      </c>
      <c r="J386" s="17" t="n">
        <v>0</v>
      </c>
      <c r="K386" s="17" t="n">
        <v>1</v>
      </c>
      <c r="L386" s="79" t="n">
        <v>0.058</v>
      </c>
      <c r="M386" s="79" t="inlineStr"/>
    </row>
    <row r="387">
      <c r="B387" s="17" t="inlineStr">
        <is>
          <t>David Hamilton</t>
        </is>
      </c>
      <c r="C387" s="17" t="inlineStr">
        <is>
          <t>2026-05-04</t>
        </is>
      </c>
      <c r="D387" s="17" t="inlineStr">
        <is>
          <t>STL</t>
        </is>
      </c>
      <c r="E387" s="17" t="inlineStr">
        <is>
          <t>AWAY</t>
        </is>
      </c>
      <c r="F387" s="17" t="n">
        <v>4</v>
      </c>
      <c r="G387" s="17" t="n">
        <v>4</v>
      </c>
      <c r="H387" s="17" t="n">
        <v>0</v>
      </c>
      <c r="I387" s="17" t="n">
        <v>0</v>
      </c>
      <c r="J387" s="17" t="n">
        <v>0</v>
      </c>
      <c r="K387" s="17" t="n">
        <v>2</v>
      </c>
      <c r="L387" s="79" t="n">
        <v>0.028</v>
      </c>
      <c r="M387" s="79" t="inlineStr"/>
    </row>
    <row r="388">
      <c r="B388" s="17" t="inlineStr">
        <is>
          <t>David Hamilton</t>
        </is>
      </c>
      <c r="C388" s="17" t="inlineStr">
        <is>
          <t>2026-05-03</t>
        </is>
      </c>
      <c r="D388" s="17" t="inlineStr">
        <is>
          <t>WSH</t>
        </is>
      </c>
      <c r="E388" s="17" t="inlineStr">
        <is>
          <t>AWAY</t>
        </is>
      </c>
      <c r="F388" s="17" t="n">
        <v>3</v>
      </c>
      <c r="G388" s="17" t="n">
        <v>3</v>
      </c>
      <c r="H388" s="17" t="n">
        <v>0</v>
      </c>
      <c r="I388" s="17" t="n">
        <v>0</v>
      </c>
      <c r="J388" s="17" t="n">
        <v>0</v>
      </c>
      <c r="K388" s="17" t="n">
        <v>2</v>
      </c>
      <c r="L388" s="17" t="n"/>
      <c r="M388" s="17" t="inlineStr"/>
    </row>
    <row r="389">
      <c r="B389" s="17" t="inlineStr">
        <is>
          <t>David Hamilton</t>
        </is>
      </c>
      <c r="C389" s="17" t="inlineStr">
        <is>
          <t>2026-05-01</t>
        </is>
      </c>
      <c r="D389" s="17" t="inlineStr">
        <is>
          <t>WSH</t>
        </is>
      </c>
      <c r="E389" s="17" t="inlineStr">
        <is>
          <t>AWAY</t>
        </is>
      </c>
      <c r="F389" s="17" t="n">
        <v>5</v>
      </c>
      <c r="G389" s="17" t="n">
        <v>4</v>
      </c>
      <c r="H389" s="17" t="n">
        <v>2</v>
      </c>
      <c r="I389" s="17" t="n">
        <v>0</v>
      </c>
      <c r="J389" s="17" t="n">
        <v>1</v>
      </c>
      <c r="K389" s="17" t="n">
        <v>0</v>
      </c>
      <c r="L389" s="79" t="n">
        <v>0.416</v>
      </c>
      <c r="M389" s="79" t="inlineStr"/>
    </row>
    <row r="390">
      <c r="B390" s="17" t="inlineStr">
        <is>
          <t>David Hamilton</t>
        </is>
      </c>
      <c r="C390" s="17" t="inlineStr">
        <is>
          <t>2026-04-30</t>
        </is>
      </c>
      <c r="D390" s="17" t="inlineStr">
        <is>
          <t>AZ</t>
        </is>
      </c>
      <c r="E390" s="17" t="inlineStr">
        <is>
          <t>HOME</t>
        </is>
      </c>
      <c r="F390" s="17" t="n">
        <v>4</v>
      </c>
      <c r="G390" s="17" t="n">
        <v>4</v>
      </c>
      <c r="H390" s="17" t="n">
        <v>1</v>
      </c>
      <c r="I390" s="17" t="n">
        <v>0</v>
      </c>
      <c r="J390" s="17" t="n">
        <v>0</v>
      </c>
      <c r="K390" s="17" t="n">
        <v>1</v>
      </c>
      <c r="L390" s="79" t="n">
        <v>0.583</v>
      </c>
      <c r="M390" s="79" t="inlineStr"/>
    </row>
    <row r="391">
      <c r="B391" s="17" t="inlineStr">
        <is>
          <t>David Hamilton</t>
        </is>
      </c>
      <c r="C391" s="17" t="inlineStr">
        <is>
          <t>2026-04-29</t>
        </is>
      </c>
      <c r="D391" s="17" t="inlineStr">
        <is>
          <t>AZ</t>
        </is>
      </c>
      <c r="E391" s="17" t="inlineStr">
        <is>
          <t>HOME</t>
        </is>
      </c>
      <c r="F391" s="17" t="n">
        <v>2</v>
      </c>
      <c r="G391" s="17" t="n">
        <v>2</v>
      </c>
      <c r="H391" s="17" t="n">
        <v>0</v>
      </c>
      <c r="I391" s="17" t="n">
        <v>0</v>
      </c>
      <c r="J391" s="17" t="n">
        <v>0</v>
      </c>
      <c r="K391" s="17" t="n">
        <v>1</v>
      </c>
      <c r="L391" s="79" t="n">
        <v>0.363</v>
      </c>
      <c r="M391" s="79" t="inlineStr"/>
    </row>
    <row r="392">
      <c r="B392" s="17" t="inlineStr">
        <is>
          <t>David Hamilton</t>
        </is>
      </c>
      <c r="C392" s="17" t="inlineStr">
        <is>
          <t>2026-04-28</t>
        </is>
      </c>
      <c r="D392" s="17" t="inlineStr">
        <is>
          <t>AZ</t>
        </is>
      </c>
      <c r="E392" s="17" t="inlineStr">
        <is>
          <t>HOME</t>
        </is>
      </c>
      <c r="F392" s="17" t="n">
        <v>5</v>
      </c>
      <c r="G392" s="17" t="n">
        <v>5</v>
      </c>
      <c r="H392" s="17" t="n">
        <v>2</v>
      </c>
      <c r="I392" s="17" t="n">
        <v>0</v>
      </c>
      <c r="J392" s="17" t="n">
        <v>0</v>
      </c>
      <c r="K392" s="17" t="n">
        <v>0</v>
      </c>
      <c r="L392" s="79" t="n">
        <v>0.277</v>
      </c>
      <c r="M392" s="79" t="inlineStr"/>
    </row>
    <row r="393">
      <c r="B393" s="17" t="inlineStr">
        <is>
          <t>David Hamilton</t>
        </is>
      </c>
      <c r="C393" s="17" t="inlineStr">
        <is>
          <t>2026-04-26</t>
        </is>
      </c>
      <c r="D393" s="17" t="inlineStr">
        <is>
          <t>PIT</t>
        </is>
      </c>
      <c r="E393" s="17" t="inlineStr">
        <is>
          <t>HOME</t>
        </is>
      </c>
      <c r="F393" s="17" t="n">
        <v>4</v>
      </c>
      <c r="G393" s="17" t="n">
        <v>4</v>
      </c>
      <c r="H393" s="17" t="n">
        <v>1</v>
      </c>
      <c r="I393" s="17" t="n">
        <v>0</v>
      </c>
      <c r="J393" s="17" t="n">
        <v>0</v>
      </c>
      <c r="K393" s="17" t="n">
        <v>1</v>
      </c>
      <c r="L393" s="79" t="n">
        <v>0.521</v>
      </c>
      <c r="M393" s="79" t="inlineStr"/>
    </row>
    <row r="394">
      <c r="B394" s="17" t="inlineStr">
        <is>
          <t>David Hamilton</t>
        </is>
      </c>
      <c r="C394" s="17" t="inlineStr">
        <is>
          <t>2026-04-25</t>
        </is>
      </c>
      <c r="D394" s="17" t="inlineStr">
        <is>
          <t>PIT</t>
        </is>
      </c>
      <c r="E394" s="17" t="inlineStr">
        <is>
          <t>HOME</t>
        </is>
      </c>
      <c r="F394" s="17" t="n">
        <v>2</v>
      </c>
      <c r="G394" s="17" t="n">
        <v>2</v>
      </c>
      <c r="H394" s="17" t="n">
        <v>0</v>
      </c>
      <c r="I394" s="17" t="n">
        <v>0</v>
      </c>
      <c r="J394" s="17" t="n">
        <v>0</v>
      </c>
      <c r="K394" s="17" t="n">
        <v>1</v>
      </c>
      <c r="L394" s="79" t="n">
        <v>0.357</v>
      </c>
      <c r="M394" s="79" t="inlineStr"/>
    </row>
    <row r="395">
      <c r="B395" s="17" t="inlineStr">
        <is>
          <t>David Hamilton</t>
        </is>
      </c>
      <c r="C395" s="17" t="inlineStr">
        <is>
          <t>2026-04-24</t>
        </is>
      </c>
      <c r="D395" s="17" t="inlineStr">
        <is>
          <t>PIT</t>
        </is>
      </c>
      <c r="E395" s="17" t="inlineStr">
        <is>
          <t>HOME</t>
        </is>
      </c>
      <c r="F395" s="17" t="n">
        <v>2</v>
      </c>
      <c r="G395" s="17" t="n">
        <v>2</v>
      </c>
      <c r="H395" s="17" t="n">
        <v>0</v>
      </c>
      <c r="I395" s="17" t="n">
        <v>0</v>
      </c>
      <c r="J395" s="17" t="n">
        <v>0</v>
      </c>
      <c r="K395" s="17" t="n">
        <v>1</v>
      </c>
      <c r="L395" s="79" t="n">
        <v>0.063</v>
      </c>
      <c r="M395" s="79" t="inlineStr"/>
    </row>
    <row r="396">
      <c r="B396" s="17" t="inlineStr">
        <is>
          <t>David Hamilton</t>
        </is>
      </c>
      <c r="C396" s="17" t="inlineStr">
        <is>
          <t>2026-04-23</t>
        </is>
      </c>
      <c r="D396" s="17" t="inlineStr">
        <is>
          <t>DET</t>
        </is>
      </c>
      <c r="E396" s="17" t="inlineStr">
        <is>
          <t>AWAY</t>
        </is>
      </c>
      <c r="F396" s="17" t="n">
        <v>4</v>
      </c>
      <c r="G396" s="17" t="n">
        <v>4</v>
      </c>
      <c r="H396" s="17" t="n">
        <v>2</v>
      </c>
      <c r="I396" s="17" t="n">
        <v>0</v>
      </c>
      <c r="J396" s="17" t="n">
        <v>0</v>
      </c>
      <c r="K396" s="17" t="n">
        <v>0</v>
      </c>
      <c r="L396" s="79" t="n">
        <v>0.215</v>
      </c>
      <c r="M396" s="79" t="inlineStr"/>
    </row>
    <row r="397">
      <c r="B397" s="17" t="inlineStr">
        <is>
          <t>David Hamilton</t>
        </is>
      </c>
      <c r="C397" s="17" t="inlineStr">
        <is>
          <t>2026-04-22</t>
        </is>
      </c>
      <c r="D397" s="17" t="inlineStr">
        <is>
          <t>DET</t>
        </is>
      </c>
      <c r="E397" s="17" t="inlineStr">
        <is>
          <t>AWAY</t>
        </is>
      </c>
      <c r="F397" s="17" t="n">
        <v>4</v>
      </c>
      <c r="G397" s="17" t="n">
        <v>3</v>
      </c>
      <c r="H397" s="17" t="n">
        <v>0</v>
      </c>
      <c r="I397" s="17" t="n">
        <v>0</v>
      </c>
      <c r="J397" s="17" t="n">
        <v>1</v>
      </c>
      <c r="K397" s="17" t="n">
        <v>1</v>
      </c>
      <c r="L397" s="79" t="n">
        <v>0.375</v>
      </c>
      <c r="M397" s="79" t="inlineStr"/>
    </row>
    <row r="398">
      <c r="B398" s="17" t="inlineStr">
        <is>
          <t>David Hamilton</t>
        </is>
      </c>
      <c r="C398" s="17" t="inlineStr">
        <is>
          <t>2026-04-21</t>
        </is>
      </c>
      <c r="D398" s="17" t="inlineStr">
        <is>
          <t>DET</t>
        </is>
      </c>
      <c r="E398" s="17" t="inlineStr">
        <is>
          <t>AWAY</t>
        </is>
      </c>
      <c r="F398" s="17" t="n">
        <v>5</v>
      </c>
      <c r="G398" s="17" t="n">
        <v>5</v>
      </c>
      <c r="H398" s="17" t="n">
        <v>4</v>
      </c>
      <c r="I398" s="17" t="n">
        <v>0</v>
      </c>
      <c r="J398" s="17" t="n">
        <v>0</v>
      </c>
      <c r="K398" s="17" t="n">
        <v>0</v>
      </c>
      <c r="L398" s="79" t="n">
        <v>0.459</v>
      </c>
      <c r="M398" s="79" t="inlineStr"/>
    </row>
    <row r="399">
      <c r="B399" s="17" t="inlineStr">
        <is>
          <t>David Hamilton</t>
        </is>
      </c>
      <c r="C399" s="17" t="inlineStr">
        <is>
          <t>2026-04-19</t>
        </is>
      </c>
      <c r="D399" s="17" t="inlineStr">
        <is>
          <t>MIA</t>
        </is>
      </c>
      <c r="E399" s="17" t="inlineStr">
        <is>
          <t>AWAY</t>
        </is>
      </c>
      <c r="F399" s="17" t="n">
        <v>3</v>
      </c>
      <c r="G399" s="17" t="n">
        <v>2</v>
      </c>
      <c r="H399" s="17" t="n">
        <v>0</v>
      </c>
      <c r="I399" s="17" t="n">
        <v>0</v>
      </c>
      <c r="J399" s="17" t="n">
        <v>1</v>
      </c>
      <c r="K399" s="17" t="n">
        <v>0</v>
      </c>
      <c r="L399" s="79" t="n">
        <v>0.257</v>
      </c>
      <c r="M399" s="79" t="inlineStr"/>
    </row>
    <row r="400">
      <c r="B400" s="17" t="inlineStr">
        <is>
          <t>David Hamilton</t>
        </is>
      </c>
      <c r="C400" s="17" t="inlineStr">
        <is>
          <t>2026-04-17</t>
        </is>
      </c>
      <c r="D400" s="17" t="inlineStr">
        <is>
          <t>MIA</t>
        </is>
      </c>
      <c r="E400" s="17" t="inlineStr">
        <is>
          <t>AWAY</t>
        </is>
      </c>
      <c r="F400" s="17" t="n">
        <v>5</v>
      </c>
      <c r="G400" s="17" t="n">
        <v>5</v>
      </c>
      <c r="H400" s="17" t="n">
        <v>0</v>
      </c>
      <c r="I400" s="17" t="n">
        <v>0</v>
      </c>
      <c r="J400" s="17" t="n">
        <v>0</v>
      </c>
      <c r="K400" s="17" t="n">
        <v>2</v>
      </c>
      <c r="L400" s="79" t="n">
        <v>0.207</v>
      </c>
      <c r="M400" s="79" t="inlineStr"/>
    </row>
    <row r="401">
      <c r="B401" s="17" t="inlineStr">
        <is>
          <t>David Hamilton</t>
        </is>
      </c>
      <c r="C401" s="17" t="inlineStr">
        <is>
          <t>2026-04-16</t>
        </is>
      </c>
      <c r="D401" s="17" t="inlineStr">
        <is>
          <t>TOR</t>
        </is>
      </c>
      <c r="E401" s="17" t="inlineStr">
        <is>
          <t>HOME</t>
        </is>
      </c>
      <c r="F401" s="17" t="n">
        <v>3</v>
      </c>
      <c r="G401" s="17" t="n">
        <v>3</v>
      </c>
      <c r="H401" s="17" t="n">
        <v>1</v>
      </c>
      <c r="I401" s="17" t="n">
        <v>0</v>
      </c>
      <c r="J401" s="17" t="n">
        <v>0</v>
      </c>
      <c r="K401" s="17" t="n">
        <v>2</v>
      </c>
      <c r="L401" s="79" t="n">
        <v>0.304</v>
      </c>
      <c r="M401" s="79" t="inlineStr"/>
    </row>
    <row r="402">
      <c r="B402" s="17" t="inlineStr">
        <is>
          <t>David Hamilton</t>
        </is>
      </c>
      <c r="C402" s="17" t="inlineStr">
        <is>
          <t>2026-04-15</t>
        </is>
      </c>
      <c r="D402" s="17" t="inlineStr">
        <is>
          <t>TOR</t>
        </is>
      </c>
      <c r="E402" s="17" t="inlineStr">
        <is>
          <t>HOME</t>
        </is>
      </c>
      <c r="F402" s="17" t="n">
        <v>3</v>
      </c>
      <c r="G402" s="17" t="n">
        <v>3</v>
      </c>
      <c r="H402" s="17" t="n">
        <v>1</v>
      </c>
      <c r="I402" s="17" t="n">
        <v>0</v>
      </c>
      <c r="J402" s="17" t="n">
        <v>0</v>
      </c>
      <c r="K402" s="17" t="n">
        <v>0</v>
      </c>
      <c r="L402" s="79" t="n">
        <v>0.181</v>
      </c>
      <c r="M402" s="79" t="inlineStr"/>
    </row>
    <row r="403">
      <c r="B403" s="17" t="inlineStr">
        <is>
          <t>David Hamilton</t>
        </is>
      </c>
      <c r="C403" s="17" t="inlineStr">
        <is>
          <t>2026-04-14</t>
        </is>
      </c>
      <c r="D403" s="17" t="inlineStr">
        <is>
          <t>TOR</t>
        </is>
      </c>
      <c r="E403" s="17" t="inlineStr">
        <is>
          <t>HOME</t>
        </is>
      </c>
      <c r="F403" s="17" t="n">
        <v>2</v>
      </c>
      <c r="G403" s="17" t="n">
        <v>2</v>
      </c>
      <c r="H403" s="17" t="n">
        <v>0</v>
      </c>
      <c r="I403" s="17" t="n">
        <v>0</v>
      </c>
      <c r="J403" s="17" t="n">
        <v>0</v>
      </c>
      <c r="K403" s="17" t="n">
        <v>2</v>
      </c>
      <c r="L403" s="17" t="n"/>
      <c r="M403" s="17" t="inlineStr"/>
    </row>
    <row r="404">
      <c r="B404" s="17" t="inlineStr">
        <is>
          <t>David Hamilton</t>
        </is>
      </c>
      <c r="C404" s="17" t="inlineStr">
        <is>
          <t>2026-04-12</t>
        </is>
      </c>
      <c r="D404" s="17" t="inlineStr">
        <is>
          <t>WSH</t>
        </is>
      </c>
      <c r="E404" s="17" t="inlineStr">
        <is>
          <t>HOME</t>
        </is>
      </c>
      <c r="F404" s="17" t="n">
        <v>3</v>
      </c>
      <c r="G404" s="17" t="n">
        <v>3</v>
      </c>
      <c r="H404" s="17" t="n">
        <v>0</v>
      </c>
      <c r="I404" s="17" t="n">
        <v>0</v>
      </c>
      <c r="J404" s="17" t="n">
        <v>0</v>
      </c>
      <c r="K404" s="17" t="n">
        <v>0</v>
      </c>
      <c r="L404" s="79" t="n">
        <v>0.147</v>
      </c>
      <c r="M404" s="79" t="inlineStr"/>
    </row>
    <row r="405">
      <c r="B405" s="17" t="inlineStr">
        <is>
          <t>David Hamilton</t>
        </is>
      </c>
      <c r="C405" s="17" t="inlineStr">
        <is>
          <t>2026-04-10</t>
        </is>
      </c>
      <c r="D405" s="17" t="inlineStr">
        <is>
          <t>WSH</t>
        </is>
      </c>
      <c r="E405" s="17" t="inlineStr">
        <is>
          <t>HOME</t>
        </is>
      </c>
      <c r="F405" s="17" t="n">
        <v>4</v>
      </c>
      <c r="G405" s="17" t="n">
        <v>4</v>
      </c>
      <c r="H405" s="17" t="n">
        <v>0</v>
      </c>
      <c r="I405" s="17" t="n">
        <v>0</v>
      </c>
      <c r="J405" s="17" t="n">
        <v>0</v>
      </c>
      <c r="K405" s="17" t="n">
        <v>0</v>
      </c>
      <c r="L405" s="79" t="n">
        <v>0.041</v>
      </c>
      <c r="M405" s="79" t="inlineStr"/>
    </row>
    <row r="407">
      <c r="B407" s="78" t="inlineStr">
        <is>
          <t xml:space="preserve">  Drew Romo</t>
        </is>
      </c>
    </row>
    <row r="408">
      <c r="B408" s="17" t="inlineStr">
        <is>
          <t>Drew Romo</t>
        </is>
      </c>
      <c r="C408" s="17" t="inlineStr">
        <is>
          <t>2026-05-06</t>
        </is>
      </c>
      <c r="D408" s="17" t="inlineStr">
        <is>
          <t>LAA</t>
        </is>
      </c>
      <c r="E408" s="17" t="inlineStr">
        <is>
          <t>AWAY</t>
        </is>
      </c>
      <c r="F408" s="17" t="n">
        <v>4</v>
      </c>
      <c r="G408" s="17" t="n">
        <v>2</v>
      </c>
      <c r="H408" s="17" t="n">
        <v>0</v>
      </c>
      <c r="I408" s="17" t="n">
        <v>0</v>
      </c>
      <c r="J408" s="17" t="n">
        <v>2</v>
      </c>
      <c r="K408" s="17" t="n">
        <v>0</v>
      </c>
      <c r="L408" s="79" t="n">
        <v>0.228</v>
      </c>
      <c r="M408" s="79" t="inlineStr"/>
    </row>
    <row r="409">
      <c r="B409" s="17" t="inlineStr">
        <is>
          <t>Drew Romo</t>
        </is>
      </c>
      <c r="C409" s="17" t="inlineStr">
        <is>
          <t>2026-05-04</t>
        </is>
      </c>
      <c r="D409" s="17" t="inlineStr">
        <is>
          <t>LAA</t>
        </is>
      </c>
      <c r="E409" s="17" t="inlineStr">
        <is>
          <t>AWAY</t>
        </is>
      </c>
      <c r="F409" s="17" t="n">
        <v>5</v>
      </c>
      <c r="G409" s="17" t="n">
        <v>4</v>
      </c>
      <c r="H409" s="17" t="n">
        <v>0</v>
      </c>
      <c r="I409" s="17" t="n">
        <v>0</v>
      </c>
      <c r="J409" s="17" t="n">
        <v>1</v>
      </c>
      <c r="K409" s="17" t="n">
        <v>0</v>
      </c>
      <c r="L409" s="79" t="n">
        <v>0.171</v>
      </c>
      <c r="M409" s="79" t="inlineStr"/>
    </row>
    <row r="410">
      <c r="B410" s="17" t="inlineStr">
        <is>
          <t>Drew Romo</t>
        </is>
      </c>
      <c r="C410" s="17" t="inlineStr">
        <is>
          <t>2026-05-03</t>
        </is>
      </c>
      <c r="D410" s="17" t="inlineStr">
        <is>
          <t>SD</t>
        </is>
      </c>
      <c r="E410" s="17" t="inlineStr">
        <is>
          <t>AWAY</t>
        </is>
      </c>
      <c r="F410" s="17" t="n">
        <v>3</v>
      </c>
      <c r="G410" s="17" t="n">
        <v>3</v>
      </c>
      <c r="H410" s="17" t="n">
        <v>1</v>
      </c>
      <c r="I410" s="17" t="n">
        <v>1</v>
      </c>
      <c r="J410" s="17" t="n">
        <v>0</v>
      </c>
      <c r="K410" s="17" t="n">
        <v>2</v>
      </c>
      <c r="L410" s="79" t="n">
        <v>0.92</v>
      </c>
      <c r="M410" s="79" t="inlineStr"/>
    </row>
    <row r="411">
      <c r="B411" s="17" t="inlineStr">
        <is>
          <t>Drew Romo</t>
        </is>
      </c>
      <c r="C411" s="17" t="inlineStr">
        <is>
          <t>2026-05-01</t>
        </is>
      </c>
      <c r="D411" s="17" t="inlineStr">
        <is>
          <t>SD</t>
        </is>
      </c>
      <c r="E411" s="17" t="inlineStr">
        <is>
          <t>AWAY</t>
        </is>
      </c>
      <c r="F411" s="17" t="n">
        <v>4</v>
      </c>
      <c r="G411" s="17" t="n">
        <v>1</v>
      </c>
      <c r="H411" s="17" t="n">
        <v>0</v>
      </c>
      <c r="I411" s="17" t="n">
        <v>0</v>
      </c>
      <c r="J411" s="17" t="n">
        <v>3</v>
      </c>
      <c r="K411" s="17" t="n">
        <v>0</v>
      </c>
      <c r="L411" s="79" t="n">
        <v>0.07199999999999999</v>
      </c>
      <c r="M411" s="79" t="inlineStr"/>
    </row>
    <row r="412">
      <c r="B412" s="17" t="inlineStr">
        <is>
          <t>Drew Romo</t>
        </is>
      </c>
      <c r="C412" s="17" t="inlineStr">
        <is>
          <t>2026-04-28</t>
        </is>
      </c>
      <c r="D412" s="17" t="inlineStr">
        <is>
          <t>LAA</t>
        </is>
      </c>
      <c r="E412" s="17" t="inlineStr">
        <is>
          <t>HOME</t>
        </is>
      </c>
      <c r="F412" s="17" t="n">
        <v>4</v>
      </c>
      <c r="G412" s="17" t="n">
        <v>3</v>
      </c>
      <c r="H412" s="17" t="n">
        <v>2</v>
      </c>
      <c r="I412" s="17" t="n">
        <v>2</v>
      </c>
      <c r="J412" s="17" t="n">
        <v>1</v>
      </c>
      <c r="K412" s="17" t="n">
        <v>0</v>
      </c>
      <c r="L412" s="79" t="n">
        <v>0.596</v>
      </c>
      <c r="M412" s="79" t="inlineStr"/>
    </row>
    <row r="413">
      <c r="B413" s="17" t="inlineStr">
        <is>
          <t>Drew Romo</t>
        </is>
      </c>
      <c r="C413" s="17" t="inlineStr">
        <is>
          <t>2026-04-26</t>
        </is>
      </c>
      <c r="D413" s="17" t="inlineStr">
        <is>
          <t>WSH</t>
        </is>
      </c>
      <c r="E413" s="17" t="inlineStr">
        <is>
          <t>HOME</t>
        </is>
      </c>
      <c r="F413" s="17" t="n">
        <v>4</v>
      </c>
      <c r="G413" s="17" t="n">
        <v>3</v>
      </c>
      <c r="H413" s="17" t="n">
        <v>0</v>
      </c>
      <c r="I413" s="17" t="n">
        <v>0</v>
      </c>
      <c r="J413" s="17" t="n">
        <v>1</v>
      </c>
      <c r="K413" s="17" t="n">
        <v>1</v>
      </c>
      <c r="L413" s="79" t="n">
        <v>0.142</v>
      </c>
      <c r="M413" s="79" t="inlineStr"/>
    </row>
    <row r="414">
      <c r="B414" s="17" t="inlineStr">
        <is>
          <t>Drew Romo</t>
        </is>
      </c>
      <c r="C414" s="17" t="inlineStr">
        <is>
          <t>2026-04-25</t>
        </is>
      </c>
      <c r="D414" s="17" t="inlineStr">
        <is>
          <t>WSH</t>
        </is>
      </c>
      <c r="E414" s="17" t="inlineStr">
        <is>
          <t>HOME</t>
        </is>
      </c>
      <c r="F414" s="17" t="n">
        <v>1</v>
      </c>
      <c r="G414" s="17" t="n">
        <v>0</v>
      </c>
      <c r="H414" s="17" t="n">
        <v>0</v>
      </c>
      <c r="I414" s="17" t="n">
        <v>0</v>
      </c>
      <c r="J414" s="17" t="n">
        <v>1</v>
      </c>
      <c r="K414" s="17" t="n">
        <v>0</v>
      </c>
      <c r="L414" s="17" t="n"/>
      <c r="M414" s="17" t="inlineStr"/>
    </row>
    <row r="415">
      <c r="B415" s="17" t="inlineStr">
        <is>
          <t>Drew Romo</t>
        </is>
      </c>
      <c r="C415" s="17" t="inlineStr">
        <is>
          <t>2026-03-20</t>
        </is>
      </c>
      <c r="D415" s="17" t="inlineStr">
        <is>
          <t>LAA</t>
        </is>
      </c>
      <c r="E415" s="17" t="inlineStr">
        <is>
          <t>AWAY</t>
        </is>
      </c>
      <c r="F415" s="17" t="n">
        <v>3</v>
      </c>
      <c r="G415" s="17" t="n">
        <v>3</v>
      </c>
      <c r="H415" s="17" t="n">
        <v>0</v>
      </c>
      <c r="I415" s="17" t="n">
        <v>0</v>
      </c>
      <c r="J415" s="17" t="n">
        <v>0</v>
      </c>
      <c r="K415" s="17" t="n">
        <v>2</v>
      </c>
      <c r="L415" s="17" t="n"/>
      <c r="M415" s="17" t="inlineStr"/>
    </row>
    <row r="416">
      <c r="B416" s="17" t="inlineStr">
        <is>
          <t>Drew Romo</t>
        </is>
      </c>
      <c r="C416" s="17" t="inlineStr">
        <is>
          <t>2026-03-17</t>
        </is>
      </c>
      <c r="D416" s="17" t="inlineStr">
        <is>
          <t>ATH</t>
        </is>
      </c>
      <c r="E416" s="17" t="inlineStr">
        <is>
          <t>HOME</t>
        </is>
      </c>
      <c r="F416" s="17" t="n">
        <v>1</v>
      </c>
      <c r="G416" s="17" t="n">
        <v>1</v>
      </c>
      <c r="H416" s="17" t="n">
        <v>1</v>
      </c>
      <c r="I416" s="17" t="n">
        <v>0</v>
      </c>
      <c r="J416" s="17" t="n">
        <v>0</v>
      </c>
      <c r="K416" s="17" t="n">
        <v>0</v>
      </c>
      <c r="L416" s="17" t="n"/>
      <c r="M416" s="17" t="inlineStr"/>
    </row>
    <row r="417">
      <c r="B417" s="17" t="inlineStr">
        <is>
          <t>Drew Romo</t>
        </is>
      </c>
      <c r="C417" s="17" t="inlineStr">
        <is>
          <t>2026-03-15</t>
        </is>
      </c>
      <c r="D417" s="17" t="inlineStr">
        <is>
          <t>KC</t>
        </is>
      </c>
      <c r="E417" s="17" t="inlineStr">
        <is>
          <t>AWAY</t>
        </is>
      </c>
      <c r="F417" s="17" t="n">
        <v>1</v>
      </c>
      <c r="G417" s="17" t="n">
        <v>1</v>
      </c>
      <c r="H417" s="17" t="n">
        <v>0</v>
      </c>
      <c r="I417" s="17" t="n">
        <v>0</v>
      </c>
      <c r="J417" s="17" t="n">
        <v>0</v>
      </c>
      <c r="K417" s="17" t="n">
        <v>0</v>
      </c>
      <c r="L417" s="17" t="n"/>
      <c r="M417" s="17" t="inlineStr"/>
    </row>
    <row r="418">
      <c r="B418" s="17" t="inlineStr">
        <is>
          <t>Drew Romo</t>
        </is>
      </c>
      <c r="C418" s="17" t="inlineStr">
        <is>
          <t>2026-03-13</t>
        </is>
      </c>
      <c r="D418" s="17" t="inlineStr">
        <is>
          <t>CHC</t>
        </is>
      </c>
      <c r="E418" s="17" t="inlineStr">
        <is>
          <t>HOME</t>
        </is>
      </c>
      <c r="F418" s="17" t="n">
        <v>2</v>
      </c>
      <c r="G418" s="17" t="n">
        <v>2</v>
      </c>
      <c r="H418" s="17" t="n">
        <v>0</v>
      </c>
      <c r="I418" s="17" t="n">
        <v>0</v>
      </c>
      <c r="J418" s="17" t="n">
        <v>0</v>
      </c>
      <c r="K418" s="17" t="n">
        <v>1</v>
      </c>
      <c r="L418" s="17" t="n"/>
      <c r="M418" s="17" t="inlineStr"/>
    </row>
    <row r="419">
      <c r="B419" s="17" t="inlineStr">
        <is>
          <t>Drew Romo</t>
        </is>
      </c>
      <c r="C419" s="17" t="inlineStr">
        <is>
          <t>2026-03-11</t>
        </is>
      </c>
      <c r="D419" s="17" t="inlineStr">
        <is>
          <t>LAA</t>
        </is>
      </c>
      <c r="E419" s="17" t="inlineStr">
        <is>
          <t>HOME</t>
        </is>
      </c>
      <c r="F419" s="17" t="n">
        <v>1</v>
      </c>
      <c r="G419" s="17" t="n">
        <v>1</v>
      </c>
      <c r="H419" s="17" t="n">
        <v>0</v>
      </c>
      <c r="I419" s="17" t="n">
        <v>0</v>
      </c>
      <c r="J419" s="17" t="n">
        <v>0</v>
      </c>
      <c r="K419" s="17" t="n">
        <v>0</v>
      </c>
      <c r="L419" s="17" t="n"/>
      <c r="M419" s="17" t="inlineStr"/>
    </row>
    <row r="420">
      <c r="B420" s="17" t="inlineStr">
        <is>
          <t>Drew Romo</t>
        </is>
      </c>
      <c r="C420" s="17" t="inlineStr">
        <is>
          <t>2026-03-09</t>
        </is>
      </c>
      <c r="D420" s="17" t="inlineStr">
        <is>
          <t>COL</t>
        </is>
      </c>
      <c r="E420" s="17" t="inlineStr">
        <is>
          <t>HOME</t>
        </is>
      </c>
      <c r="F420" s="17" t="n">
        <v>3</v>
      </c>
      <c r="G420" s="17" t="n">
        <v>2</v>
      </c>
      <c r="H420" s="17" t="n">
        <v>2</v>
      </c>
      <c r="I420" s="17" t="n">
        <v>0</v>
      </c>
      <c r="J420" s="17" t="n">
        <v>1</v>
      </c>
      <c r="K420" s="17" t="n">
        <v>0</v>
      </c>
      <c r="L420" s="17" t="n"/>
      <c r="M420" s="17" t="inlineStr"/>
    </row>
    <row r="422">
      <c r="B422" s="78" t="inlineStr">
        <is>
          <t xml:space="preserve">  Dylan Cease</t>
        </is>
      </c>
    </row>
    <row r="423">
      <c r="B423" s="17" t="inlineStr">
        <is>
          <t>Dylan Cease</t>
        </is>
      </c>
      <c r="C423" s="17" t="inlineStr">
        <is>
          <t>2026-05-02</t>
        </is>
      </c>
      <c r="D423" s="17" t="inlineStr">
        <is>
          <t>MIN</t>
        </is>
      </c>
      <c r="E423" s="17" t="inlineStr">
        <is>
          <t>AWAY</t>
        </is>
      </c>
      <c r="F423" s="17" t="n"/>
      <c r="G423" s="17" t="n"/>
      <c r="H423" s="17" t="n">
        <v>7</v>
      </c>
      <c r="I423" s="17" t="n">
        <v>1</v>
      </c>
      <c r="J423" s="17" t="n">
        <v>1</v>
      </c>
      <c r="K423" s="17" t="n">
        <v>7</v>
      </c>
      <c r="L423" s="17" t="n"/>
      <c r="M423" s="17" t="inlineStr"/>
    </row>
    <row r="424">
      <c r="B424" s="17" t="inlineStr">
        <is>
          <t>Dylan Cease</t>
        </is>
      </c>
      <c r="C424" s="17" t="inlineStr">
        <is>
          <t>2026-04-27</t>
        </is>
      </c>
      <c r="D424" s="17" t="inlineStr">
        <is>
          <t>BOS</t>
        </is>
      </c>
      <c r="E424" s="17" t="inlineStr">
        <is>
          <t>HOME</t>
        </is>
      </c>
      <c r="F424" s="17" t="n"/>
      <c r="G424" s="17" t="n"/>
      <c r="H424" s="17" t="n">
        <v>7</v>
      </c>
      <c r="I424" s="17" t="n">
        <v>0</v>
      </c>
      <c r="J424" s="17" t="n">
        <v>4</v>
      </c>
      <c r="K424" s="17" t="n">
        <v>5</v>
      </c>
      <c r="L424" s="17" t="n"/>
      <c r="M424" s="17" t="inlineStr"/>
    </row>
    <row r="425">
      <c r="B425" s="17" t="inlineStr">
        <is>
          <t>Dylan Cease</t>
        </is>
      </c>
      <c r="C425" s="17" t="inlineStr">
        <is>
          <t>2026-04-20</t>
        </is>
      </c>
      <c r="D425" s="17" t="inlineStr">
        <is>
          <t>LAA</t>
        </is>
      </c>
      <c r="E425" s="17" t="inlineStr">
        <is>
          <t>AWAY</t>
        </is>
      </c>
      <c r="F425" s="17" t="n"/>
      <c r="G425" s="17" t="n"/>
      <c r="H425" s="17" t="n">
        <v>5</v>
      </c>
      <c r="I425" s="17" t="n">
        <v>0</v>
      </c>
      <c r="J425" s="17" t="n">
        <v>2</v>
      </c>
      <c r="K425" s="17" t="n">
        <v>12</v>
      </c>
      <c r="L425" s="17" t="n"/>
      <c r="M425" s="17" t="inlineStr"/>
    </row>
    <row r="426">
      <c r="B426" s="17" t="inlineStr">
        <is>
          <t>Dylan Cease</t>
        </is>
      </c>
      <c r="C426" s="17" t="inlineStr">
        <is>
          <t>2026-04-15</t>
        </is>
      </c>
      <c r="D426" s="17" t="inlineStr">
        <is>
          <t>MIL</t>
        </is>
      </c>
      <c r="E426" s="17" t="inlineStr">
        <is>
          <t>AWAY</t>
        </is>
      </c>
      <c r="F426" s="17" t="n"/>
      <c r="G426" s="17" t="n"/>
      <c r="H426" s="17" t="n">
        <v>2</v>
      </c>
      <c r="I426" s="17" t="n">
        <v>0</v>
      </c>
      <c r="J426" s="17" t="n">
        <v>3</v>
      </c>
      <c r="K426" s="17" t="n">
        <v>6</v>
      </c>
      <c r="L426" s="17" t="n"/>
      <c r="M426" s="17" t="inlineStr"/>
    </row>
    <row r="427">
      <c r="B427" s="17" t="inlineStr">
        <is>
          <t>Dylan Cease</t>
        </is>
      </c>
      <c r="C427" s="17" t="inlineStr">
        <is>
          <t>2026-04-08</t>
        </is>
      </c>
      <c r="D427" s="17" t="inlineStr">
        <is>
          <t>LAD</t>
        </is>
      </c>
      <c r="E427" s="17" t="inlineStr">
        <is>
          <t>HOME</t>
        </is>
      </c>
      <c r="F427" s="17" t="n"/>
      <c r="G427" s="17" t="n"/>
      <c r="H427" s="17" t="n">
        <v>4</v>
      </c>
      <c r="I427" s="17" t="n">
        <v>0</v>
      </c>
      <c r="J427" s="17" t="n">
        <v>5</v>
      </c>
      <c r="K427" s="17" t="n">
        <v>8</v>
      </c>
      <c r="L427" s="17" t="n"/>
      <c r="M427" s="17" t="inlineStr"/>
    </row>
    <row r="428">
      <c r="B428" s="17" t="inlineStr">
        <is>
          <t>Dylan Cease</t>
        </is>
      </c>
      <c r="C428" s="17" t="inlineStr">
        <is>
          <t>2026-04-03</t>
        </is>
      </c>
      <c r="D428" s="17" t="inlineStr">
        <is>
          <t>CWS</t>
        </is>
      </c>
      <c r="E428" s="17" t="inlineStr">
        <is>
          <t>AWAY</t>
        </is>
      </c>
      <c r="F428" s="17" t="n"/>
      <c r="G428" s="17" t="n"/>
      <c r="H428" s="17" t="n">
        <v>5</v>
      </c>
      <c r="I428" s="17" t="n">
        <v>0</v>
      </c>
      <c r="J428" s="17" t="n">
        <v>3</v>
      </c>
      <c r="K428" s="17" t="n">
        <v>6</v>
      </c>
      <c r="L428" s="17" t="n"/>
      <c r="M428" s="17" t="inlineStr"/>
    </row>
    <row r="429">
      <c r="B429" s="17" t="inlineStr">
        <is>
          <t>Dylan Cease</t>
        </is>
      </c>
      <c r="C429" s="17" t="inlineStr">
        <is>
          <t>2026-03-28</t>
        </is>
      </c>
      <c r="D429" s="17" t="inlineStr">
        <is>
          <t>ATH</t>
        </is>
      </c>
      <c r="E429" s="17" t="inlineStr">
        <is>
          <t>HOME</t>
        </is>
      </c>
      <c r="F429" s="17" t="n"/>
      <c r="G429" s="17" t="n"/>
      <c r="H429" s="17" t="n">
        <v>3</v>
      </c>
      <c r="I429" s="17" t="n">
        <v>0</v>
      </c>
      <c r="J429" s="17" t="n">
        <v>2</v>
      </c>
      <c r="K429" s="17" t="n">
        <v>12</v>
      </c>
      <c r="L429" s="17" t="n"/>
      <c r="M429" s="17" t="inlineStr"/>
    </row>
    <row r="430">
      <c r="B430" s="17" t="inlineStr">
        <is>
          <t>Dylan Cease</t>
        </is>
      </c>
      <c r="C430" s="17" t="inlineStr">
        <is>
          <t>2026-03-22</t>
        </is>
      </c>
      <c r="D430" s="17" t="inlineStr">
        <is>
          <t>TB</t>
        </is>
      </c>
      <c r="E430" s="17" t="inlineStr">
        <is>
          <t>HOME</t>
        </is>
      </c>
      <c r="F430" s="17" t="n"/>
      <c r="G430" s="17" t="n"/>
      <c r="H430" s="17" t="n">
        <v>3</v>
      </c>
      <c r="I430" s="17" t="n">
        <v>0</v>
      </c>
      <c r="J430" s="17" t="n">
        <v>2</v>
      </c>
      <c r="K430" s="17" t="n">
        <v>6</v>
      </c>
      <c r="L430" s="17" t="n"/>
      <c r="M430" s="17" t="inlineStr"/>
    </row>
    <row r="431">
      <c r="B431" s="17" t="inlineStr">
        <is>
          <t>Dylan Cease</t>
        </is>
      </c>
      <c r="C431" s="17" t="inlineStr">
        <is>
          <t>2026-03-10</t>
        </is>
      </c>
      <c r="D431" s="17" t="inlineStr">
        <is>
          <t>ATL</t>
        </is>
      </c>
      <c r="E431" s="17" t="inlineStr">
        <is>
          <t>HOME</t>
        </is>
      </c>
      <c r="F431" s="17" t="n"/>
      <c r="G431" s="17" t="n"/>
      <c r="H431" s="17" t="n">
        <v>2</v>
      </c>
      <c r="I431" s="17" t="n">
        <v>0</v>
      </c>
      <c r="J431" s="17" t="n">
        <v>0</v>
      </c>
      <c r="K431" s="17" t="n">
        <v>3</v>
      </c>
      <c r="L431" s="17" t="n"/>
      <c r="M431" s="17" t="inlineStr"/>
    </row>
    <row r="433">
      <c r="B433" s="78" t="inlineStr">
        <is>
          <t xml:space="preserve">  Edward Cabrera</t>
        </is>
      </c>
    </row>
    <row r="434">
      <c r="B434" s="17" t="inlineStr">
        <is>
          <t>Edward Cabrera</t>
        </is>
      </c>
      <c r="C434" s="17" t="inlineStr">
        <is>
          <t>2026-05-04</t>
        </is>
      </c>
      <c r="D434" s="17" t="inlineStr">
        <is>
          <t>CIN</t>
        </is>
      </c>
      <c r="E434" s="17" t="inlineStr">
        <is>
          <t>HOME</t>
        </is>
      </c>
      <c r="F434" s="17" t="n"/>
      <c r="G434" s="17" t="n"/>
      <c r="H434" s="17" t="n">
        <v>9</v>
      </c>
      <c r="I434" s="17" t="n">
        <v>2</v>
      </c>
      <c r="J434" s="17" t="n">
        <v>2</v>
      </c>
      <c r="K434" s="17" t="n">
        <v>8</v>
      </c>
      <c r="L434" s="17" t="n"/>
      <c r="M434" s="17" t="inlineStr"/>
    </row>
    <row r="435">
      <c r="B435" s="17" t="inlineStr">
        <is>
          <t>Edward Cabrera</t>
        </is>
      </c>
      <c r="C435" s="17" t="inlineStr">
        <is>
          <t>2026-04-28</t>
        </is>
      </c>
      <c r="D435" s="17" t="inlineStr">
        <is>
          <t>SD</t>
        </is>
      </c>
      <c r="E435" s="17" t="inlineStr">
        <is>
          <t>AWAY</t>
        </is>
      </c>
      <c r="F435" s="17" t="n"/>
      <c r="G435" s="17" t="n"/>
      <c r="H435" s="17" t="n">
        <v>6</v>
      </c>
      <c r="I435" s="17" t="n">
        <v>1</v>
      </c>
      <c r="J435" s="17" t="n">
        <v>2</v>
      </c>
      <c r="K435" s="17" t="n">
        <v>7</v>
      </c>
      <c r="L435" s="17" t="n"/>
      <c r="M435" s="17" t="inlineStr"/>
    </row>
    <row r="436">
      <c r="B436" s="17" t="inlineStr">
        <is>
          <t>Edward Cabrera</t>
        </is>
      </c>
      <c r="C436" s="17" t="inlineStr">
        <is>
          <t>2026-04-23</t>
        </is>
      </c>
      <c r="D436" s="17" t="inlineStr">
        <is>
          <t>PHI</t>
        </is>
      </c>
      <c r="E436" s="17" t="inlineStr">
        <is>
          <t>HOME</t>
        </is>
      </c>
      <c r="F436" s="17" t="n"/>
      <c r="G436" s="17" t="n"/>
      <c r="H436" s="17" t="n">
        <v>6</v>
      </c>
      <c r="I436" s="17" t="n">
        <v>2</v>
      </c>
      <c r="J436" s="17" t="n">
        <v>0</v>
      </c>
      <c r="K436" s="17" t="n">
        <v>5</v>
      </c>
      <c r="L436" s="17" t="n"/>
      <c r="M436" s="17" t="inlineStr"/>
    </row>
    <row r="437">
      <c r="B437" s="17" t="inlineStr">
        <is>
          <t>Edward Cabrera</t>
        </is>
      </c>
      <c r="C437" s="17" t="inlineStr">
        <is>
          <t>2026-04-17</t>
        </is>
      </c>
      <c r="D437" s="17" t="inlineStr">
        <is>
          <t>NYM</t>
        </is>
      </c>
      <c r="E437" s="17" t="inlineStr">
        <is>
          <t>HOME</t>
        </is>
      </c>
      <c r="F437" s="17" t="n"/>
      <c r="G437" s="17" t="n"/>
      <c r="H437" s="17" t="n">
        <v>8</v>
      </c>
      <c r="I437" s="17" t="n">
        <v>0</v>
      </c>
      <c r="J437" s="17" t="n">
        <v>2</v>
      </c>
      <c r="K437" s="17" t="n">
        <v>4</v>
      </c>
      <c r="L437" s="17" t="n"/>
      <c r="M437" s="17" t="inlineStr"/>
    </row>
    <row r="438">
      <c r="B438" s="17" t="inlineStr">
        <is>
          <t>Edward Cabrera</t>
        </is>
      </c>
      <c r="C438" s="17" t="inlineStr">
        <is>
          <t>2026-04-11</t>
        </is>
      </c>
      <c r="D438" s="17" t="inlineStr">
        <is>
          <t>PIT</t>
        </is>
      </c>
      <c r="E438" s="17" t="inlineStr">
        <is>
          <t>HOME</t>
        </is>
      </c>
      <c r="F438" s="17" t="n"/>
      <c r="G438" s="17" t="n"/>
      <c r="H438" s="17" t="n">
        <v>8</v>
      </c>
      <c r="I438" s="17" t="n">
        <v>0</v>
      </c>
      <c r="J438" s="17" t="n">
        <v>3</v>
      </c>
      <c r="K438" s="17" t="n">
        <v>4</v>
      </c>
      <c r="L438" s="17" t="n"/>
      <c r="M438" s="17" t="inlineStr"/>
    </row>
    <row r="439">
      <c r="B439" s="17" t="inlineStr">
        <is>
          <t>Edward Cabrera</t>
        </is>
      </c>
      <c r="C439" s="17" t="inlineStr">
        <is>
          <t>2026-04-05</t>
        </is>
      </c>
      <c r="D439" s="17" t="inlineStr">
        <is>
          <t>CLE</t>
        </is>
      </c>
      <c r="E439" s="17" t="inlineStr">
        <is>
          <t>AWAY</t>
        </is>
      </c>
      <c r="F439" s="17" t="n"/>
      <c r="G439" s="17" t="n"/>
      <c r="H439" s="17" t="n">
        <v>1</v>
      </c>
      <c r="I439" s="17" t="n">
        <v>0</v>
      </c>
      <c r="J439" s="17" t="n">
        <v>5</v>
      </c>
      <c r="K439" s="17" t="n">
        <v>4</v>
      </c>
      <c r="L439" s="17" t="n"/>
      <c r="M439" s="17" t="inlineStr"/>
    </row>
    <row r="440">
      <c r="B440" s="17" t="inlineStr">
        <is>
          <t>Edward Cabrera</t>
        </is>
      </c>
      <c r="C440" s="17" t="inlineStr">
        <is>
          <t>2026-03-30</t>
        </is>
      </c>
      <c r="D440" s="17" t="inlineStr">
        <is>
          <t>LAA</t>
        </is>
      </c>
      <c r="E440" s="17" t="inlineStr">
        <is>
          <t>HOME</t>
        </is>
      </c>
      <c r="F440" s="17" t="n"/>
      <c r="G440" s="17" t="n"/>
      <c r="H440" s="17" t="n">
        <v>1</v>
      </c>
      <c r="I440" s="17" t="n">
        <v>0</v>
      </c>
      <c r="J440" s="17" t="n">
        <v>1</v>
      </c>
      <c r="K440" s="17" t="n">
        <v>5</v>
      </c>
      <c r="L440" s="17" t="n"/>
      <c r="M440" s="17" t="inlineStr"/>
    </row>
    <row r="441">
      <c r="B441" s="17" t="inlineStr">
        <is>
          <t>Edward Cabrera</t>
        </is>
      </c>
      <c r="C441" s="17" t="inlineStr">
        <is>
          <t>2026-03-24</t>
        </is>
      </c>
      <c r="D441" s="17" t="inlineStr">
        <is>
          <t>NYY</t>
        </is>
      </c>
      <c r="E441" s="17" t="inlineStr">
        <is>
          <t>HOME</t>
        </is>
      </c>
      <c r="F441" s="17" t="n"/>
      <c r="G441" s="17" t="n"/>
      <c r="H441" s="17" t="n">
        <v>7</v>
      </c>
      <c r="I441" s="17" t="n">
        <v>3</v>
      </c>
      <c r="J441" s="17" t="n">
        <v>2</v>
      </c>
      <c r="K441" s="17" t="n">
        <v>3</v>
      </c>
      <c r="L441" s="17" t="n"/>
      <c r="M441" s="17" t="inlineStr"/>
    </row>
    <row r="442">
      <c r="B442" s="17" t="inlineStr">
        <is>
          <t>Edward Cabrera</t>
        </is>
      </c>
      <c r="C442" s="17" t="inlineStr">
        <is>
          <t>2026-03-18</t>
        </is>
      </c>
      <c r="D442" s="17" t="inlineStr">
        <is>
          <t>AZ</t>
        </is>
      </c>
      <c r="E442" s="17" t="inlineStr">
        <is>
          <t>AWAY</t>
        </is>
      </c>
      <c r="F442" s="17" t="n"/>
      <c r="G442" s="17" t="n"/>
      <c r="H442" s="17" t="n">
        <v>7</v>
      </c>
      <c r="I442" s="17" t="n">
        <v>2</v>
      </c>
      <c r="J442" s="17" t="n">
        <v>1</v>
      </c>
      <c r="K442" s="17" t="n">
        <v>4</v>
      </c>
      <c r="L442" s="17" t="n"/>
      <c r="M442" s="17" t="inlineStr"/>
    </row>
    <row r="443">
      <c r="B443" s="17" t="inlineStr">
        <is>
          <t>Edward Cabrera</t>
        </is>
      </c>
      <c r="C443" s="17" t="inlineStr">
        <is>
          <t>2026-03-12</t>
        </is>
      </c>
      <c r="D443" s="17" t="inlineStr">
        <is>
          <t>SEA</t>
        </is>
      </c>
      <c r="E443" s="17" t="inlineStr">
        <is>
          <t>HOME</t>
        </is>
      </c>
      <c r="F443" s="17" t="n"/>
      <c r="G443" s="17" t="n"/>
      <c r="H443" s="17" t="n">
        <v>4</v>
      </c>
      <c r="I443" s="17" t="n">
        <v>0</v>
      </c>
      <c r="J443" s="17" t="n">
        <v>0</v>
      </c>
      <c r="K443" s="17" t="n">
        <v>3</v>
      </c>
      <c r="L443" s="17" t="n"/>
      <c r="M443" s="17" t="inlineStr"/>
    </row>
    <row r="445">
      <c r="B445" s="78" t="inlineStr">
        <is>
          <t xml:space="preserve">  Elly De La Cruz</t>
        </is>
      </c>
    </row>
    <row r="446">
      <c r="B446" s="17" t="inlineStr">
        <is>
          <t>Elly De La Cruz</t>
        </is>
      </c>
      <c r="C446" s="17" t="inlineStr">
        <is>
          <t>2026-05-06</t>
        </is>
      </c>
      <c r="D446" s="17" t="inlineStr">
        <is>
          <t>CHC</t>
        </is>
      </c>
      <c r="E446" s="17" t="inlineStr">
        <is>
          <t>AWAY</t>
        </is>
      </c>
      <c r="F446" s="17" t="n">
        <v>5</v>
      </c>
      <c r="G446" s="17" t="n">
        <v>5</v>
      </c>
      <c r="H446" s="17" t="n">
        <v>0</v>
      </c>
      <c r="I446" s="17" t="n">
        <v>0</v>
      </c>
      <c r="J446" s="17" t="n">
        <v>0</v>
      </c>
      <c r="K446" s="17" t="n">
        <v>2</v>
      </c>
      <c r="L446" s="79" t="n">
        <v>0.196</v>
      </c>
      <c r="M446" s="79" t="inlineStr"/>
    </row>
    <row r="447">
      <c r="B447" s="17" t="inlineStr">
        <is>
          <t>Elly De La Cruz</t>
        </is>
      </c>
      <c r="C447" s="17" t="inlineStr">
        <is>
          <t>2026-05-05</t>
        </is>
      </c>
      <c r="D447" s="17" t="inlineStr">
        <is>
          <t>CHC</t>
        </is>
      </c>
      <c r="E447" s="17" t="inlineStr">
        <is>
          <t>AWAY</t>
        </is>
      </c>
      <c r="F447" s="17" t="n">
        <v>5</v>
      </c>
      <c r="G447" s="17" t="n">
        <v>5</v>
      </c>
      <c r="H447" s="17" t="n">
        <v>0</v>
      </c>
      <c r="I447" s="17" t="n">
        <v>0</v>
      </c>
      <c r="J447" s="17" t="n">
        <v>0</v>
      </c>
      <c r="K447" s="17" t="n">
        <v>1</v>
      </c>
      <c r="L447" s="79" t="n">
        <v>0.203</v>
      </c>
      <c r="M447" s="79" t="inlineStr"/>
    </row>
    <row r="448">
      <c r="B448" s="17" t="inlineStr">
        <is>
          <t>Elly De La Cruz</t>
        </is>
      </c>
      <c r="C448" s="17" t="inlineStr">
        <is>
          <t>2026-05-04</t>
        </is>
      </c>
      <c r="D448" s="17" t="inlineStr">
        <is>
          <t>CHC</t>
        </is>
      </c>
      <c r="E448" s="17" t="inlineStr">
        <is>
          <t>AWAY</t>
        </is>
      </c>
      <c r="F448" s="17" t="n">
        <v>5</v>
      </c>
      <c r="G448" s="17" t="n">
        <v>4</v>
      </c>
      <c r="H448" s="17" t="n">
        <v>3</v>
      </c>
      <c r="I448" s="17" t="n">
        <v>0</v>
      </c>
      <c r="J448" s="17" t="n">
        <v>1</v>
      </c>
      <c r="K448" s="17" t="n">
        <v>1</v>
      </c>
      <c r="L448" s="79" t="n">
        <v>0.626</v>
      </c>
      <c r="M448" s="79" t="inlineStr"/>
    </row>
    <row r="449">
      <c r="B449" s="17" t="inlineStr">
        <is>
          <t>Elly De La Cruz</t>
        </is>
      </c>
      <c r="C449" s="17" t="inlineStr">
        <is>
          <t>2026-05-03</t>
        </is>
      </c>
      <c r="D449" s="17" t="inlineStr">
        <is>
          <t>PIT</t>
        </is>
      </c>
      <c r="E449" s="17" t="inlineStr">
        <is>
          <t>AWAY</t>
        </is>
      </c>
      <c r="F449" s="17" t="n">
        <v>4</v>
      </c>
      <c r="G449" s="17" t="n">
        <v>3</v>
      </c>
      <c r="H449" s="17" t="n">
        <v>0</v>
      </c>
      <c r="I449" s="17" t="n">
        <v>0</v>
      </c>
      <c r="J449" s="17" t="n">
        <v>1</v>
      </c>
      <c r="K449" s="17" t="n">
        <v>1</v>
      </c>
      <c r="L449" s="79" t="n">
        <v>0.153</v>
      </c>
      <c r="M449" s="79" t="inlineStr"/>
    </row>
    <row r="450">
      <c r="B450" s="17" t="inlineStr">
        <is>
          <t>Elly De La Cruz</t>
        </is>
      </c>
      <c r="C450" s="17" t="inlineStr">
        <is>
          <t>2026-05-02</t>
        </is>
      </c>
      <c r="D450" s="17" t="inlineStr">
        <is>
          <t>PIT</t>
        </is>
      </c>
      <c r="E450" s="17" t="inlineStr">
        <is>
          <t>AWAY</t>
        </is>
      </c>
      <c r="F450" s="17" t="n">
        <v>3</v>
      </c>
      <c r="G450" s="17" t="n">
        <v>2</v>
      </c>
      <c r="H450" s="17" t="n">
        <v>1</v>
      </c>
      <c r="I450" s="17" t="n">
        <v>0</v>
      </c>
      <c r="J450" s="17" t="n">
        <v>1</v>
      </c>
      <c r="K450" s="17" t="n">
        <v>1</v>
      </c>
      <c r="L450" s="79" t="n">
        <v>0.521</v>
      </c>
      <c r="M450" s="79" t="inlineStr"/>
    </row>
    <row r="451">
      <c r="B451" s="17" t="inlineStr">
        <is>
          <t>Elly De La Cruz</t>
        </is>
      </c>
      <c r="C451" s="17" t="inlineStr">
        <is>
          <t>2026-05-01</t>
        </is>
      </c>
      <c r="D451" s="17" t="inlineStr">
        <is>
          <t>PIT</t>
        </is>
      </c>
      <c r="E451" s="17" t="inlineStr">
        <is>
          <t>AWAY</t>
        </is>
      </c>
      <c r="F451" s="17" t="n">
        <v>4</v>
      </c>
      <c r="G451" s="17" t="n">
        <v>4</v>
      </c>
      <c r="H451" s="17" t="n">
        <v>0</v>
      </c>
      <c r="I451" s="17" t="n">
        <v>0</v>
      </c>
      <c r="J451" s="17" t="n">
        <v>0</v>
      </c>
      <c r="K451" s="17" t="n">
        <v>1</v>
      </c>
      <c r="L451" s="79" t="n">
        <v>0.149</v>
      </c>
      <c r="M451" s="79" t="inlineStr"/>
    </row>
    <row r="452">
      <c r="B452" s="17" t="inlineStr">
        <is>
          <t>Elly De La Cruz</t>
        </is>
      </c>
      <c r="C452" s="17" t="inlineStr">
        <is>
          <t>2026-04-30</t>
        </is>
      </c>
      <c r="D452" s="17" t="inlineStr">
        <is>
          <t>COL</t>
        </is>
      </c>
      <c r="E452" s="17" t="inlineStr">
        <is>
          <t>HOME</t>
        </is>
      </c>
      <c r="F452" s="17" t="n">
        <v>4</v>
      </c>
      <c r="G452" s="17" t="n">
        <v>4</v>
      </c>
      <c r="H452" s="17" t="n">
        <v>1</v>
      </c>
      <c r="I452" s="17" t="n">
        <v>0</v>
      </c>
      <c r="J452" s="17" t="n">
        <v>0</v>
      </c>
      <c r="K452" s="17" t="n">
        <v>2</v>
      </c>
      <c r="L452" s="79" t="n">
        <v>0.401</v>
      </c>
      <c r="M452" s="79" t="inlineStr"/>
    </row>
    <row r="453">
      <c r="B453" s="17" t="inlineStr">
        <is>
          <t>Elly De La Cruz</t>
        </is>
      </c>
      <c r="C453" s="17" t="inlineStr">
        <is>
          <t>2026-04-29</t>
        </is>
      </c>
      <c r="D453" s="17" t="inlineStr">
        <is>
          <t>COL</t>
        </is>
      </c>
      <c r="E453" s="17" t="inlineStr">
        <is>
          <t>HOME</t>
        </is>
      </c>
      <c r="F453" s="17" t="n">
        <v>4</v>
      </c>
      <c r="G453" s="17" t="n">
        <v>3</v>
      </c>
      <c r="H453" s="17" t="n">
        <v>0</v>
      </c>
      <c r="I453" s="17" t="n">
        <v>0</v>
      </c>
      <c r="J453" s="17" t="n">
        <v>1</v>
      </c>
      <c r="K453" s="17" t="n">
        <v>1</v>
      </c>
      <c r="L453" s="79" t="n">
        <v>0.008999999999999999</v>
      </c>
      <c r="M453" s="79" t="inlineStr"/>
    </row>
    <row r="454">
      <c r="B454" s="17" t="inlineStr">
        <is>
          <t>Elly De La Cruz</t>
        </is>
      </c>
      <c r="C454" s="17" t="inlineStr">
        <is>
          <t>2026-04-28</t>
        </is>
      </c>
      <c r="D454" s="17" t="inlineStr">
        <is>
          <t>COL</t>
        </is>
      </c>
      <c r="E454" s="17" t="inlineStr">
        <is>
          <t>HOME</t>
        </is>
      </c>
      <c r="F454" s="17" t="n">
        <v>4</v>
      </c>
      <c r="G454" s="17" t="n">
        <v>4</v>
      </c>
      <c r="H454" s="17" t="n">
        <v>3</v>
      </c>
      <c r="I454" s="17" t="n">
        <v>1</v>
      </c>
      <c r="J454" s="17" t="n">
        <v>0</v>
      </c>
      <c r="K454" s="17" t="n">
        <v>1</v>
      </c>
      <c r="L454" s="79" t="n">
        <v>0.527</v>
      </c>
      <c r="M454" s="79" t="inlineStr"/>
    </row>
    <row r="455">
      <c r="B455" s="17" t="inlineStr">
        <is>
          <t>Elly De La Cruz</t>
        </is>
      </c>
      <c r="C455" s="17" t="inlineStr">
        <is>
          <t>2026-04-26</t>
        </is>
      </c>
      <c r="D455" s="17" t="inlineStr">
        <is>
          <t>DET</t>
        </is>
      </c>
      <c r="E455" s="17" t="inlineStr">
        <is>
          <t>HOME</t>
        </is>
      </c>
      <c r="F455" s="17" t="n">
        <v>4</v>
      </c>
      <c r="G455" s="17" t="n">
        <v>4</v>
      </c>
      <c r="H455" s="17" t="n">
        <v>1</v>
      </c>
      <c r="I455" s="17" t="n">
        <v>0</v>
      </c>
      <c r="J455" s="17" t="n">
        <v>0</v>
      </c>
      <c r="K455" s="17" t="n">
        <v>3</v>
      </c>
      <c r="L455" s="79" t="n">
        <v>0.054</v>
      </c>
      <c r="M455" s="79" t="inlineStr"/>
    </row>
    <row r="456">
      <c r="B456" s="17" t="inlineStr">
        <is>
          <t>Elly De La Cruz</t>
        </is>
      </c>
      <c r="C456" s="17" t="inlineStr">
        <is>
          <t>2026-04-25</t>
        </is>
      </c>
      <c r="D456" s="17" t="inlineStr">
        <is>
          <t>DET</t>
        </is>
      </c>
      <c r="E456" s="17" t="inlineStr">
        <is>
          <t>HOME</t>
        </is>
      </c>
      <c r="F456" s="17" t="n">
        <v>5</v>
      </c>
      <c r="G456" s="17" t="n">
        <v>3</v>
      </c>
      <c r="H456" s="17" t="n">
        <v>1</v>
      </c>
      <c r="I456" s="17" t="n">
        <v>1</v>
      </c>
      <c r="J456" s="17" t="n">
        <v>2</v>
      </c>
      <c r="K456" s="17" t="n">
        <v>0</v>
      </c>
      <c r="L456" s="79" t="n">
        <v>0.606</v>
      </c>
      <c r="M456" s="79" t="inlineStr"/>
    </row>
    <row r="457">
      <c r="B457" s="17" t="inlineStr">
        <is>
          <t>Elly De La Cruz</t>
        </is>
      </c>
      <c r="C457" s="17" t="inlineStr">
        <is>
          <t>2026-04-24</t>
        </is>
      </c>
      <c r="D457" s="17" t="inlineStr">
        <is>
          <t>DET</t>
        </is>
      </c>
      <c r="E457" s="17" t="inlineStr">
        <is>
          <t>HOME</t>
        </is>
      </c>
      <c r="F457" s="17" t="n">
        <v>5</v>
      </c>
      <c r="G457" s="17" t="n">
        <v>4</v>
      </c>
      <c r="H457" s="17" t="n">
        <v>2</v>
      </c>
      <c r="I457" s="17" t="n">
        <v>0</v>
      </c>
      <c r="J457" s="17" t="n">
        <v>1</v>
      </c>
      <c r="K457" s="17" t="n">
        <v>0</v>
      </c>
      <c r="L457" s="79" t="n">
        <v>0.354</v>
      </c>
      <c r="M457" s="79" t="inlineStr"/>
    </row>
    <row r="458">
      <c r="B458" s="17" t="inlineStr">
        <is>
          <t>Elly De La Cruz</t>
        </is>
      </c>
      <c r="C458" s="17" t="inlineStr">
        <is>
          <t>2026-04-22</t>
        </is>
      </c>
      <c r="D458" s="17" t="inlineStr">
        <is>
          <t>TB</t>
        </is>
      </c>
      <c r="E458" s="17" t="inlineStr">
        <is>
          <t>AWAY</t>
        </is>
      </c>
      <c r="F458" s="17" t="n">
        <v>4</v>
      </c>
      <c r="G458" s="17" t="n">
        <v>4</v>
      </c>
      <c r="H458" s="17" t="n">
        <v>0</v>
      </c>
      <c r="I458" s="17" t="n">
        <v>0</v>
      </c>
      <c r="J458" s="17" t="n">
        <v>0</v>
      </c>
      <c r="K458" s="17" t="n">
        <v>2</v>
      </c>
      <c r="L458" s="79" t="n">
        <v>0.076</v>
      </c>
      <c r="M458" s="79" t="inlineStr"/>
    </row>
    <row r="459">
      <c r="B459" s="17" t="inlineStr">
        <is>
          <t>Elly De La Cruz</t>
        </is>
      </c>
      <c r="C459" s="17" t="inlineStr">
        <is>
          <t>2026-04-21</t>
        </is>
      </c>
      <c r="D459" s="17" t="inlineStr">
        <is>
          <t>TB</t>
        </is>
      </c>
      <c r="E459" s="17" t="inlineStr">
        <is>
          <t>AWAY</t>
        </is>
      </c>
      <c r="F459" s="17" t="n">
        <v>6</v>
      </c>
      <c r="G459" s="17" t="n">
        <v>6</v>
      </c>
      <c r="H459" s="17" t="n">
        <v>3</v>
      </c>
      <c r="I459" s="17" t="n">
        <v>2</v>
      </c>
      <c r="J459" s="17" t="n">
        <v>0</v>
      </c>
      <c r="K459" s="17" t="n">
        <v>1</v>
      </c>
      <c r="L459" s="79" t="n">
        <v>0.659</v>
      </c>
      <c r="M459" s="79" t="inlineStr"/>
    </row>
    <row r="460">
      <c r="B460" s="17" t="inlineStr">
        <is>
          <t>Elly De La Cruz</t>
        </is>
      </c>
      <c r="C460" s="17" t="inlineStr">
        <is>
          <t>2026-04-20</t>
        </is>
      </c>
      <c r="D460" s="17" t="inlineStr">
        <is>
          <t>TB</t>
        </is>
      </c>
      <c r="E460" s="17" t="inlineStr">
        <is>
          <t>AWAY</t>
        </is>
      </c>
      <c r="F460" s="17" t="n">
        <v>4</v>
      </c>
      <c r="G460" s="17" t="n">
        <v>4</v>
      </c>
      <c r="H460" s="17" t="n">
        <v>1</v>
      </c>
      <c r="I460" s="17" t="n">
        <v>0</v>
      </c>
      <c r="J460" s="17" t="n">
        <v>0</v>
      </c>
      <c r="K460" s="17" t="n">
        <v>0</v>
      </c>
      <c r="L460" s="79" t="n">
        <v>0.428</v>
      </c>
      <c r="M460" s="79" t="inlineStr"/>
    </row>
    <row r="461">
      <c r="B461" s="17" t="inlineStr">
        <is>
          <t>Elly De La Cruz</t>
        </is>
      </c>
      <c r="C461" s="17" t="inlineStr">
        <is>
          <t>2026-04-19</t>
        </is>
      </c>
      <c r="D461" s="17" t="inlineStr">
        <is>
          <t>MIN</t>
        </is>
      </c>
      <c r="E461" s="17" t="inlineStr">
        <is>
          <t>AWAY</t>
        </is>
      </c>
      <c r="F461" s="17" t="n">
        <v>5</v>
      </c>
      <c r="G461" s="17" t="n">
        <v>5</v>
      </c>
      <c r="H461" s="17" t="n">
        <v>1</v>
      </c>
      <c r="I461" s="17" t="n">
        <v>0</v>
      </c>
      <c r="J461" s="17" t="n">
        <v>0</v>
      </c>
      <c r="K461" s="17" t="n">
        <v>1</v>
      </c>
      <c r="L461" s="79" t="n">
        <v>0.246</v>
      </c>
      <c r="M461" s="79" t="inlineStr"/>
    </row>
    <row r="462">
      <c r="B462" s="17" t="inlineStr">
        <is>
          <t>Elly De La Cruz</t>
        </is>
      </c>
      <c r="C462" s="17" t="inlineStr">
        <is>
          <t>2026-04-18</t>
        </is>
      </c>
      <c r="D462" s="17" t="inlineStr">
        <is>
          <t>MIN</t>
        </is>
      </c>
      <c r="E462" s="17" t="inlineStr">
        <is>
          <t>AWAY</t>
        </is>
      </c>
      <c r="F462" s="17" t="n">
        <v>5</v>
      </c>
      <c r="G462" s="17" t="n">
        <v>5</v>
      </c>
      <c r="H462" s="17" t="n">
        <v>1</v>
      </c>
      <c r="I462" s="17" t="n">
        <v>0</v>
      </c>
      <c r="J462" s="17" t="n">
        <v>0</v>
      </c>
      <c r="K462" s="17" t="n">
        <v>2</v>
      </c>
      <c r="L462" s="79" t="n">
        <v>0.167</v>
      </c>
      <c r="M462" s="79" t="inlineStr"/>
    </row>
    <row r="463">
      <c r="B463" s="17" t="inlineStr">
        <is>
          <t>Elly De La Cruz</t>
        </is>
      </c>
      <c r="C463" s="17" t="inlineStr">
        <is>
          <t>2026-04-17</t>
        </is>
      </c>
      <c r="D463" s="17" t="inlineStr">
        <is>
          <t>MIN</t>
        </is>
      </c>
      <c r="E463" s="17" t="inlineStr">
        <is>
          <t>AWAY</t>
        </is>
      </c>
      <c r="F463" s="17" t="n">
        <v>4</v>
      </c>
      <c r="G463" s="17" t="n">
        <v>3</v>
      </c>
      <c r="H463" s="17" t="n">
        <v>1</v>
      </c>
      <c r="I463" s="17" t="n">
        <v>0</v>
      </c>
      <c r="J463" s="17" t="n">
        <v>1</v>
      </c>
      <c r="K463" s="17" t="n">
        <v>0</v>
      </c>
      <c r="L463" s="79" t="n">
        <v>0.477</v>
      </c>
      <c r="M463" s="79" t="inlineStr"/>
    </row>
    <row r="464">
      <c r="B464" s="17" t="inlineStr">
        <is>
          <t>Elly De La Cruz</t>
        </is>
      </c>
      <c r="C464" s="17" t="inlineStr">
        <is>
          <t>2026-04-16</t>
        </is>
      </c>
      <c r="D464" s="17" t="inlineStr">
        <is>
          <t>SF</t>
        </is>
      </c>
      <c r="E464" s="17" t="inlineStr">
        <is>
          <t>HOME</t>
        </is>
      </c>
      <c r="F464" s="17" t="n">
        <v>4</v>
      </c>
      <c r="G464" s="17" t="n">
        <v>4</v>
      </c>
      <c r="H464" s="17" t="n">
        <v>0</v>
      </c>
      <c r="I464" s="17" t="n">
        <v>0</v>
      </c>
      <c r="J464" s="17" t="n">
        <v>0</v>
      </c>
      <c r="K464" s="17" t="n">
        <v>3</v>
      </c>
      <c r="L464" s="79" t="n">
        <v>0.489</v>
      </c>
      <c r="M464" s="79" t="inlineStr"/>
    </row>
    <row r="465">
      <c r="B465" s="17" t="inlineStr">
        <is>
          <t>Elly De La Cruz</t>
        </is>
      </c>
      <c r="C465" s="17" t="inlineStr">
        <is>
          <t>2026-04-15</t>
        </is>
      </c>
      <c r="D465" s="17" t="inlineStr">
        <is>
          <t>SF</t>
        </is>
      </c>
      <c r="E465" s="17" t="inlineStr">
        <is>
          <t>HOME</t>
        </is>
      </c>
      <c r="F465" s="17" t="n">
        <v>5</v>
      </c>
      <c r="G465" s="17" t="n">
        <v>4</v>
      </c>
      <c r="H465" s="17" t="n">
        <v>1</v>
      </c>
      <c r="I465" s="17" t="n">
        <v>1</v>
      </c>
      <c r="J465" s="17" t="n">
        <v>1</v>
      </c>
      <c r="K465" s="17" t="n">
        <v>3</v>
      </c>
      <c r="L465" s="79" t="n">
        <v>1</v>
      </c>
      <c r="M465" s="79" t="inlineStr"/>
    </row>
    <row r="467">
      <c r="B467" s="78" t="inlineStr">
        <is>
          <t xml:space="preserve">  Evan Carter</t>
        </is>
      </c>
    </row>
    <row r="468">
      <c r="B468" s="17" t="inlineStr">
        <is>
          <t>Evan Carter</t>
        </is>
      </c>
      <c r="C468" s="17" t="inlineStr">
        <is>
          <t>2026-05-06</t>
        </is>
      </c>
      <c r="D468" s="17" t="inlineStr">
        <is>
          <t>NYY</t>
        </is>
      </c>
      <c r="E468" s="17" t="inlineStr">
        <is>
          <t>AWAY</t>
        </is>
      </c>
      <c r="F468" s="17" t="n">
        <v>4</v>
      </c>
      <c r="G468" s="17" t="n">
        <v>4</v>
      </c>
      <c r="H468" s="17" t="n">
        <v>1</v>
      </c>
      <c r="I468" s="17" t="n">
        <v>1</v>
      </c>
      <c r="J468" s="17" t="n">
        <v>0</v>
      </c>
      <c r="K468" s="17" t="n">
        <v>2</v>
      </c>
      <c r="L468" s="79" t="n">
        <v>0.452</v>
      </c>
      <c r="M468" s="79" t="inlineStr"/>
    </row>
    <row r="469">
      <c r="B469" s="17" t="inlineStr">
        <is>
          <t>Evan Carter</t>
        </is>
      </c>
      <c r="C469" s="17" t="inlineStr">
        <is>
          <t>2026-05-05</t>
        </is>
      </c>
      <c r="D469" s="17" t="inlineStr">
        <is>
          <t>NYY</t>
        </is>
      </c>
      <c r="E469" s="17" t="inlineStr">
        <is>
          <t>AWAY</t>
        </is>
      </c>
      <c r="F469" s="17" t="n">
        <v>5</v>
      </c>
      <c r="G469" s="17" t="n">
        <v>3</v>
      </c>
      <c r="H469" s="17" t="n">
        <v>1</v>
      </c>
      <c r="I469" s="17" t="n">
        <v>0</v>
      </c>
      <c r="J469" s="17" t="n">
        <v>2</v>
      </c>
      <c r="K469" s="17" t="n">
        <v>1</v>
      </c>
      <c r="L469" s="79" t="n">
        <v>0.212</v>
      </c>
      <c r="M469" s="79" t="inlineStr"/>
    </row>
    <row r="470">
      <c r="B470" s="17" t="inlineStr">
        <is>
          <t>Evan Carter</t>
        </is>
      </c>
      <c r="C470" s="17" t="inlineStr">
        <is>
          <t>2026-05-03</t>
        </is>
      </c>
      <c r="D470" s="17" t="inlineStr">
        <is>
          <t>DET</t>
        </is>
      </c>
      <c r="E470" s="17" t="inlineStr">
        <is>
          <t>AWAY</t>
        </is>
      </c>
      <c r="F470" s="17" t="n">
        <v>4</v>
      </c>
      <c r="G470" s="17" t="n">
        <v>4</v>
      </c>
      <c r="H470" s="17" t="n">
        <v>0</v>
      </c>
      <c r="I470" s="17" t="n">
        <v>0</v>
      </c>
      <c r="J470" s="17" t="n">
        <v>0</v>
      </c>
      <c r="K470" s="17" t="n">
        <v>0</v>
      </c>
      <c r="L470" s="79" t="n">
        <v>0.139</v>
      </c>
      <c r="M470" s="79" t="inlineStr"/>
    </row>
    <row r="471">
      <c r="B471" s="17" t="inlineStr">
        <is>
          <t>Evan Carter</t>
        </is>
      </c>
      <c r="C471" s="17" t="inlineStr">
        <is>
          <t>2026-05-02</t>
        </is>
      </c>
      <c r="D471" s="17" t="inlineStr">
        <is>
          <t>DET</t>
        </is>
      </c>
      <c r="E471" s="17" t="inlineStr">
        <is>
          <t>AWAY</t>
        </is>
      </c>
      <c r="F471" s="17" t="n">
        <v>4</v>
      </c>
      <c r="G471" s="17" t="n">
        <v>4</v>
      </c>
      <c r="H471" s="17" t="n">
        <v>0</v>
      </c>
      <c r="I471" s="17" t="n">
        <v>0</v>
      </c>
      <c r="J471" s="17" t="n">
        <v>0</v>
      </c>
      <c r="K471" s="17" t="n">
        <v>1</v>
      </c>
      <c r="L471" s="79" t="n">
        <v>0.158</v>
      </c>
      <c r="M471" s="79" t="inlineStr"/>
    </row>
    <row r="472">
      <c r="B472" s="17" t="inlineStr">
        <is>
          <t>Evan Carter</t>
        </is>
      </c>
      <c r="C472" s="17" t="inlineStr">
        <is>
          <t>2026-05-01</t>
        </is>
      </c>
      <c r="D472" s="17" t="inlineStr">
        <is>
          <t>DET</t>
        </is>
      </c>
      <c r="E472" s="17" t="inlineStr">
        <is>
          <t>AWAY</t>
        </is>
      </c>
      <c r="F472" s="17" t="n">
        <v>3</v>
      </c>
      <c r="G472" s="17" t="n">
        <v>2</v>
      </c>
      <c r="H472" s="17" t="n">
        <v>0</v>
      </c>
      <c r="I472" s="17" t="n">
        <v>0</v>
      </c>
      <c r="J472" s="17" t="n">
        <v>1</v>
      </c>
      <c r="K472" s="17" t="n">
        <v>1</v>
      </c>
      <c r="L472" s="79" t="n">
        <v>0.286</v>
      </c>
      <c r="M472" s="79" t="inlineStr"/>
    </row>
    <row r="473">
      <c r="B473" s="17" t="inlineStr">
        <is>
          <t>Evan Carter</t>
        </is>
      </c>
      <c r="C473" s="17" t="inlineStr">
        <is>
          <t>2026-04-29</t>
        </is>
      </c>
      <c r="D473" s="17" t="inlineStr">
        <is>
          <t>NYY</t>
        </is>
      </c>
      <c r="E473" s="17" t="inlineStr">
        <is>
          <t>HOME</t>
        </is>
      </c>
      <c r="F473" s="17" t="n">
        <v>4</v>
      </c>
      <c r="G473" s="17" t="n">
        <v>4</v>
      </c>
      <c r="H473" s="17" t="n">
        <v>0</v>
      </c>
      <c r="I473" s="17" t="n">
        <v>0</v>
      </c>
      <c r="J473" s="17" t="n">
        <v>0</v>
      </c>
      <c r="K473" s="17" t="n">
        <v>1</v>
      </c>
      <c r="L473" s="79" t="n">
        <v>0.057</v>
      </c>
      <c r="M473" s="79" t="inlineStr"/>
    </row>
    <row r="474">
      <c r="B474" s="17" t="inlineStr">
        <is>
          <t>Evan Carter</t>
        </is>
      </c>
      <c r="C474" s="17" t="inlineStr">
        <is>
          <t>2026-04-28</t>
        </is>
      </c>
      <c r="D474" s="17" t="inlineStr">
        <is>
          <t>NYY</t>
        </is>
      </c>
      <c r="E474" s="17" t="inlineStr">
        <is>
          <t>HOME</t>
        </is>
      </c>
      <c r="F474" s="17" t="n">
        <v>2</v>
      </c>
      <c r="G474" s="17" t="n">
        <v>2</v>
      </c>
      <c r="H474" s="17" t="n">
        <v>0</v>
      </c>
      <c r="I474" s="17" t="n">
        <v>0</v>
      </c>
      <c r="J474" s="17" t="n">
        <v>0</v>
      </c>
      <c r="K474" s="17" t="n">
        <v>0</v>
      </c>
      <c r="L474" s="79" t="n">
        <v>0.404</v>
      </c>
      <c r="M474" s="79" t="inlineStr"/>
    </row>
    <row r="475">
      <c r="B475" s="17" t="inlineStr">
        <is>
          <t>Evan Carter</t>
        </is>
      </c>
      <c r="C475" s="17" t="inlineStr">
        <is>
          <t>2026-04-27</t>
        </is>
      </c>
      <c r="D475" s="17" t="inlineStr">
        <is>
          <t>NYY</t>
        </is>
      </c>
      <c r="E475" s="17" t="inlineStr">
        <is>
          <t>HOME</t>
        </is>
      </c>
      <c r="F475" s="17" t="n">
        <v>2</v>
      </c>
      <c r="G475" s="17" t="n">
        <v>2</v>
      </c>
      <c r="H475" s="17" t="n">
        <v>0</v>
      </c>
      <c r="I475" s="17" t="n">
        <v>0</v>
      </c>
      <c r="J475" s="17" t="n">
        <v>0</v>
      </c>
      <c r="K475" s="17" t="n">
        <v>2</v>
      </c>
      <c r="L475" s="17" t="n"/>
      <c r="M475" s="17" t="inlineStr"/>
    </row>
    <row r="476">
      <c r="B476" s="17" t="inlineStr">
        <is>
          <t>Evan Carter</t>
        </is>
      </c>
      <c r="C476" s="17" t="inlineStr">
        <is>
          <t>2026-04-26</t>
        </is>
      </c>
      <c r="D476" s="17" t="inlineStr">
        <is>
          <t>ATH</t>
        </is>
      </c>
      <c r="E476" s="17" t="inlineStr">
        <is>
          <t>HOME</t>
        </is>
      </c>
      <c r="F476" s="17" t="n">
        <v>4</v>
      </c>
      <c r="G476" s="17" t="n">
        <v>3</v>
      </c>
      <c r="H476" s="17" t="n">
        <v>0</v>
      </c>
      <c r="I476" s="17" t="n">
        <v>0</v>
      </c>
      <c r="J476" s="17" t="n">
        <v>1</v>
      </c>
      <c r="K476" s="17" t="n">
        <v>0</v>
      </c>
      <c r="L476" s="79" t="n">
        <v>0.038</v>
      </c>
      <c r="M476" s="79" t="inlineStr"/>
    </row>
    <row r="477">
      <c r="B477" s="17" t="inlineStr">
        <is>
          <t>Evan Carter</t>
        </is>
      </c>
      <c r="C477" s="17" t="inlineStr">
        <is>
          <t>2026-04-25</t>
        </is>
      </c>
      <c r="D477" s="17" t="inlineStr">
        <is>
          <t>ATH</t>
        </is>
      </c>
      <c r="E477" s="17" t="inlineStr">
        <is>
          <t>HOME</t>
        </is>
      </c>
      <c r="F477" s="17" t="n">
        <v>3</v>
      </c>
      <c r="G477" s="17" t="n">
        <v>2</v>
      </c>
      <c r="H477" s="17" t="n">
        <v>0</v>
      </c>
      <c r="I477" s="17" t="n">
        <v>0</v>
      </c>
      <c r="J477" s="17" t="n">
        <v>1</v>
      </c>
      <c r="K477" s="17" t="n">
        <v>1</v>
      </c>
      <c r="L477" s="79" t="n">
        <v>0.153</v>
      </c>
      <c r="M477" s="79" t="inlineStr"/>
    </row>
    <row r="478">
      <c r="B478" s="17" t="inlineStr">
        <is>
          <t>Evan Carter</t>
        </is>
      </c>
      <c r="C478" s="17" t="inlineStr">
        <is>
          <t>2026-04-24</t>
        </is>
      </c>
      <c r="D478" s="17" t="inlineStr">
        <is>
          <t>ATH</t>
        </is>
      </c>
      <c r="E478" s="17" t="inlineStr">
        <is>
          <t>HOME</t>
        </is>
      </c>
      <c r="F478" s="17" t="n">
        <v>4</v>
      </c>
      <c r="G478" s="17" t="n">
        <v>4</v>
      </c>
      <c r="H478" s="17" t="n">
        <v>1</v>
      </c>
      <c r="I478" s="17" t="n">
        <v>0</v>
      </c>
      <c r="J478" s="17" t="n">
        <v>0</v>
      </c>
      <c r="K478" s="17" t="n">
        <v>1</v>
      </c>
      <c r="L478" s="79" t="n">
        <v>0.332</v>
      </c>
      <c r="M478" s="79" t="inlineStr"/>
    </row>
    <row r="479">
      <c r="B479" s="17" t="inlineStr">
        <is>
          <t>Evan Carter</t>
        </is>
      </c>
      <c r="C479" s="17" t="inlineStr">
        <is>
          <t>2026-04-23</t>
        </is>
      </c>
      <c r="D479" s="17" t="inlineStr">
        <is>
          <t>PIT</t>
        </is>
      </c>
      <c r="E479" s="17" t="inlineStr">
        <is>
          <t>HOME</t>
        </is>
      </c>
      <c r="F479" s="17" t="n">
        <v>4</v>
      </c>
      <c r="G479" s="17" t="n">
        <v>4</v>
      </c>
      <c r="H479" s="17" t="n">
        <v>2</v>
      </c>
      <c r="I479" s="17" t="n">
        <v>1</v>
      </c>
      <c r="J479" s="17" t="n">
        <v>0</v>
      </c>
      <c r="K479" s="17" t="n">
        <v>1</v>
      </c>
      <c r="L479" s="79" t="n">
        <v>0.449</v>
      </c>
      <c r="M479" s="79" t="inlineStr"/>
    </row>
    <row r="480">
      <c r="B480" s="17" t="inlineStr">
        <is>
          <t>Evan Carter</t>
        </is>
      </c>
      <c r="C480" s="17" t="inlineStr">
        <is>
          <t>2026-04-22</t>
        </is>
      </c>
      <c r="D480" s="17" t="inlineStr">
        <is>
          <t>PIT</t>
        </is>
      </c>
      <c r="E480" s="17" t="inlineStr">
        <is>
          <t>HOME</t>
        </is>
      </c>
      <c r="F480" s="17" t="n">
        <v>4</v>
      </c>
      <c r="G480" s="17" t="n">
        <v>4</v>
      </c>
      <c r="H480" s="17" t="n">
        <v>1</v>
      </c>
      <c r="I480" s="17" t="n">
        <v>0</v>
      </c>
      <c r="J480" s="17" t="n">
        <v>0</v>
      </c>
      <c r="K480" s="17" t="n">
        <v>2</v>
      </c>
      <c r="L480" s="79" t="n">
        <v>0.477</v>
      </c>
      <c r="M480" s="79" t="inlineStr"/>
    </row>
    <row r="481">
      <c r="B481" s="17" t="inlineStr">
        <is>
          <t>Evan Carter</t>
        </is>
      </c>
      <c r="C481" s="17" t="inlineStr">
        <is>
          <t>2026-04-21</t>
        </is>
      </c>
      <c r="D481" s="17" t="inlineStr">
        <is>
          <t>PIT</t>
        </is>
      </c>
      <c r="E481" s="17" t="inlineStr">
        <is>
          <t>HOME</t>
        </is>
      </c>
      <c r="F481" s="17" t="n">
        <v>4</v>
      </c>
      <c r="G481" s="17" t="n">
        <v>3</v>
      </c>
      <c r="H481" s="17" t="n">
        <v>1</v>
      </c>
      <c r="I481" s="17" t="n">
        <v>0</v>
      </c>
      <c r="J481" s="17" t="n">
        <v>1</v>
      </c>
      <c r="K481" s="17" t="n">
        <v>1</v>
      </c>
      <c r="L481" s="79" t="n">
        <v>0.393</v>
      </c>
      <c r="M481" s="79" t="inlineStr"/>
    </row>
    <row r="482">
      <c r="B482" s="17" t="inlineStr">
        <is>
          <t>Evan Carter</t>
        </is>
      </c>
      <c r="C482" s="17" t="inlineStr">
        <is>
          <t>2026-04-19</t>
        </is>
      </c>
      <c r="D482" s="17" t="inlineStr">
        <is>
          <t>SEA</t>
        </is>
      </c>
      <c r="E482" s="17" t="inlineStr">
        <is>
          <t>AWAY</t>
        </is>
      </c>
      <c r="F482" s="17" t="n">
        <v>4</v>
      </c>
      <c r="G482" s="17" t="n">
        <v>4</v>
      </c>
      <c r="H482" s="17" t="n">
        <v>1</v>
      </c>
      <c r="I482" s="17" t="n">
        <v>0</v>
      </c>
      <c r="J482" s="17" t="n">
        <v>0</v>
      </c>
      <c r="K482" s="17" t="n">
        <v>0</v>
      </c>
      <c r="L482" s="79" t="n">
        <v>0.337</v>
      </c>
      <c r="M482" s="79" t="inlineStr"/>
    </row>
    <row r="483">
      <c r="B483" s="17" t="inlineStr">
        <is>
          <t>Evan Carter</t>
        </is>
      </c>
      <c r="C483" s="17" t="inlineStr">
        <is>
          <t>2026-04-18</t>
        </is>
      </c>
      <c r="D483" s="17" t="inlineStr">
        <is>
          <t>SEA</t>
        </is>
      </c>
      <c r="E483" s="17" t="inlineStr">
        <is>
          <t>AWAY</t>
        </is>
      </c>
      <c r="F483" s="17" t="n">
        <v>5</v>
      </c>
      <c r="G483" s="17" t="n">
        <v>3</v>
      </c>
      <c r="H483" s="17" t="n">
        <v>0</v>
      </c>
      <c r="I483" s="17" t="n">
        <v>0</v>
      </c>
      <c r="J483" s="17" t="n">
        <v>2</v>
      </c>
      <c r="K483" s="17" t="n">
        <v>1</v>
      </c>
      <c r="L483" s="79" t="n">
        <v>0.006</v>
      </c>
      <c r="M483" s="79" t="inlineStr"/>
    </row>
    <row r="484">
      <c r="B484" s="17" t="inlineStr">
        <is>
          <t>Evan Carter</t>
        </is>
      </c>
      <c r="C484" s="17" t="inlineStr">
        <is>
          <t>2026-04-17</t>
        </is>
      </c>
      <c r="D484" s="17" t="inlineStr">
        <is>
          <t>SEA</t>
        </is>
      </c>
      <c r="E484" s="17" t="inlineStr">
        <is>
          <t>AWAY</t>
        </is>
      </c>
      <c r="F484" s="17" t="n">
        <v>5</v>
      </c>
      <c r="G484" s="17" t="n">
        <v>5</v>
      </c>
      <c r="H484" s="17" t="n">
        <v>1</v>
      </c>
      <c r="I484" s="17" t="n">
        <v>0</v>
      </c>
      <c r="J484" s="17" t="n">
        <v>0</v>
      </c>
      <c r="K484" s="17" t="n">
        <v>1</v>
      </c>
      <c r="L484" s="79" t="n">
        <v>0.129</v>
      </c>
      <c r="M484" s="79" t="inlineStr"/>
    </row>
    <row r="485">
      <c r="B485" s="17" t="inlineStr">
        <is>
          <t>Evan Carter</t>
        </is>
      </c>
      <c r="C485" s="17" t="inlineStr">
        <is>
          <t>2026-04-16</t>
        </is>
      </c>
      <c r="D485" s="17" t="inlineStr">
        <is>
          <t>ATH</t>
        </is>
      </c>
      <c r="E485" s="17" t="inlineStr">
        <is>
          <t>AWAY</t>
        </is>
      </c>
      <c r="F485" s="17" t="n">
        <v>3</v>
      </c>
      <c r="G485" s="17" t="n">
        <v>3</v>
      </c>
      <c r="H485" s="17" t="n">
        <v>0</v>
      </c>
      <c r="I485" s="17" t="n">
        <v>0</v>
      </c>
      <c r="J485" s="17" t="n">
        <v>0</v>
      </c>
      <c r="K485" s="17" t="n">
        <v>0</v>
      </c>
      <c r="L485" s="79" t="n">
        <v>0.145</v>
      </c>
      <c r="M485" s="79" t="inlineStr"/>
    </row>
    <row r="486">
      <c r="B486" s="17" t="inlineStr">
        <is>
          <t>Evan Carter</t>
        </is>
      </c>
      <c r="C486" s="17" t="inlineStr">
        <is>
          <t>2026-04-15</t>
        </is>
      </c>
      <c r="D486" s="17" t="inlineStr">
        <is>
          <t>ATH</t>
        </is>
      </c>
      <c r="E486" s="17" t="inlineStr">
        <is>
          <t>AWAY</t>
        </is>
      </c>
      <c r="F486" s="17" t="n">
        <v>4</v>
      </c>
      <c r="G486" s="17" t="n">
        <v>3</v>
      </c>
      <c r="H486" s="17" t="n">
        <v>0</v>
      </c>
      <c r="I486" s="17" t="n">
        <v>0</v>
      </c>
      <c r="J486" s="17" t="n">
        <v>1</v>
      </c>
      <c r="K486" s="17" t="n">
        <v>0</v>
      </c>
      <c r="L486" s="79" t="n">
        <v>0.176</v>
      </c>
      <c r="M486" s="79" t="inlineStr"/>
    </row>
    <row r="487">
      <c r="B487" s="17" t="inlineStr">
        <is>
          <t>Evan Carter</t>
        </is>
      </c>
      <c r="C487" s="17" t="inlineStr">
        <is>
          <t>2026-04-14</t>
        </is>
      </c>
      <c r="D487" s="17" t="inlineStr">
        <is>
          <t>ATH</t>
        </is>
      </c>
      <c r="E487" s="17" t="inlineStr">
        <is>
          <t>AWAY</t>
        </is>
      </c>
      <c r="F487" s="17" t="n">
        <v>1</v>
      </c>
      <c r="G487" s="17" t="n">
        <v>1</v>
      </c>
      <c r="H487" s="17" t="n">
        <v>0</v>
      </c>
      <c r="I487" s="17" t="n">
        <v>0</v>
      </c>
      <c r="J487" s="17" t="n">
        <v>0</v>
      </c>
      <c r="K487" s="17" t="n">
        <v>1</v>
      </c>
      <c r="L487" s="17" t="n"/>
      <c r="M487" s="17" t="inlineStr"/>
    </row>
    <row r="489">
      <c r="B489" s="78" t="inlineStr">
        <is>
          <t xml:space="preserve">  Ezequiel Duran</t>
        </is>
      </c>
    </row>
    <row r="490">
      <c r="B490" s="17" t="inlineStr">
        <is>
          <t>Ezequiel Duran</t>
        </is>
      </c>
      <c r="C490" s="17" t="inlineStr">
        <is>
          <t>2026-05-06</t>
        </is>
      </c>
      <c r="D490" s="17" t="inlineStr">
        <is>
          <t>NYY</t>
        </is>
      </c>
      <c r="E490" s="17" t="inlineStr">
        <is>
          <t>AWAY</t>
        </is>
      </c>
      <c r="F490" s="17" t="n">
        <v>5</v>
      </c>
      <c r="G490" s="17" t="n">
        <v>4</v>
      </c>
      <c r="H490" s="17" t="n">
        <v>1</v>
      </c>
      <c r="I490" s="17" t="n">
        <v>0</v>
      </c>
      <c r="J490" s="17" t="n">
        <v>1</v>
      </c>
      <c r="K490" s="17" t="n">
        <v>1</v>
      </c>
      <c r="L490" s="79" t="n">
        <v>0.8149999999999999</v>
      </c>
      <c r="M490" s="79" t="inlineStr"/>
    </row>
    <row r="491">
      <c r="B491" s="17" t="inlineStr">
        <is>
          <t>Ezequiel Duran</t>
        </is>
      </c>
      <c r="C491" s="17" t="inlineStr">
        <is>
          <t>2026-05-05</t>
        </is>
      </c>
      <c r="D491" s="17" t="inlineStr">
        <is>
          <t>NYY</t>
        </is>
      </c>
      <c r="E491" s="17" t="inlineStr">
        <is>
          <t>AWAY</t>
        </is>
      </c>
      <c r="F491" s="17" t="n">
        <v>5</v>
      </c>
      <c r="G491" s="17" t="n">
        <v>4</v>
      </c>
      <c r="H491" s="17" t="n">
        <v>3</v>
      </c>
      <c r="I491" s="17" t="n">
        <v>0</v>
      </c>
      <c r="J491" s="17" t="n">
        <v>1</v>
      </c>
      <c r="K491" s="17" t="n">
        <v>1</v>
      </c>
      <c r="L491" s="79" t="n">
        <v>0.571</v>
      </c>
      <c r="M491" s="79" t="inlineStr"/>
    </row>
    <row r="492">
      <c r="B492" s="17" t="inlineStr">
        <is>
          <t>Ezequiel Duran</t>
        </is>
      </c>
      <c r="C492" s="17" t="inlineStr">
        <is>
          <t>2026-05-03</t>
        </is>
      </c>
      <c r="D492" s="17" t="inlineStr">
        <is>
          <t>DET</t>
        </is>
      </c>
      <c r="E492" s="17" t="inlineStr">
        <is>
          <t>AWAY</t>
        </is>
      </c>
      <c r="F492" s="17" t="n">
        <v>4</v>
      </c>
      <c r="G492" s="17" t="n">
        <v>4</v>
      </c>
      <c r="H492" s="17" t="n">
        <v>1</v>
      </c>
      <c r="I492" s="17" t="n">
        <v>0</v>
      </c>
      <c r="J492" s="17" t="n">
        <v>0</v>
      </c>
      <c r="K492" s="17" t="n">
        <v>0</v>
      </c>
      <c r="L492" s="79" t="n">
        <v>0.419</v>
      </c>
      <c r="M492" s="79" t="inlineStr"/>
    </row>
    <row r="493">
      <c r="B493" s="17" t="inlineStr">
        <is>
          <t>Ezequiel Duran</t>
        </is>
      </c>
      <c r="C493" s="17" t="inlineStr">
        <is>
          <t>2026-05-02</t>
        </is>
      </c>
      <c r="D493" s="17" t="inlineStr">
        <is>
          <t>DET</t>
        </is>
      </c>
      <c r="E493" s="17" t="inlineStr">
        <is>
          <t>AWAY</t>
        </is>
      </c>
      <c r="F493" s="17" t="n">
        <v>4</v>
      </c>
      <c r="G493" s="17" t="n">
        <v>3</v>
      </c>
      <c r="H493" s="17" t="n">
        <v>1</v>
      </c>
      <c r="I493" s="17" t="n">
        <v>0</v>
      </c>
      <c r="J493" s="17" t="n">
        <v>1</v>
      </c>
      <c r="K493" s="17" t="n">
        <v>0</v>
      </c>
      <c r="L493" s="79" t="n">
        <v>0.49</v>
      </c>
      <c r="M493" s="79" t="inlineStr"/>
    </row>
    <row r="494">
      <c r="B494" s="17" t="inlineStr">
        <is>
          <t>Ezequiel Duran</t>
        </is>
      </c>
      <c r="C494" s="17" t="inlineStr">
        <is>
          <t>2026-05-01</t>
        </is>
      </c>
      <c r="D494" s="17" t="inlineStr">
        <is>
          <t>DET</t>
        </is>
      </c>
      <c r="E494" s="17" t="inlineStr">
        <is>
          <t>AWAY</t>
        </is>
      </c>
      <c r="F494" s="17" t="n">
        <v>4</v>
      </c>
      <c r="G494" s="17" t="n">
        <v>4</v>
      </c>
      <c r="H494" s="17" t="n">
        <v>0</v>
      </c>
      <c r="I494" s="17" t="n">
        <v>0</v>
      </c>
      <c r="J494" s="17" t="n">
        <v>0</v>
      </c>
      <c r="K494" s="17" t="n">
        <v>1</v>
      </c>
      <c r="L494" s="79" t="n">
        <v>0.122</v>
      </c>
      <c r="M494" s="79" t="inlineStr"/>
    </row>
    <row r="495">
      <c r="B495" s="17" t="inlineStr">
        <is>
          <t>Ezequiel Duran</t>
        </is>
      </c>
      <c r="C495" s="17" t="inlineStr">
        <is>
          <t>2026-04-29</t>
        </is>
      </c>
      <c r="D495" s="17" t="inlineStr">
        <is>
          <t>NYY</t>
        </is>
      </c>
      <c r="E495" s="17" t="inlineStr">
        <is>
          <t>HOME</t>
        </is>
      </c>
      <c r="F495" s="17" t="n">
        <v>3</v>
      </c>
      <c r="G495" s="17" t="n">
        <v>2</v>
      </c>
      <c r="H495" s="17" t="n">
        <v>2</v>
      </c>
      <c r="I495" s="17" t="n">
        <v>0</v>
      </c>
      <c r="J495" s="17" t="n">
        <v>1</v>
      </c>
      <c r="K495" s="17" t="n">
        <v>0</v>
      </c>
      <c r="L495" s="79" t="n">
        <v>0.642</v>
      </c>
      <c r="M495" s="79" t="inlineStr"/>
    </row>
    <row r="496">
      <c r="B496" s="17" t="inlineStr">
        <is>
          <t>Ezequiel Duran</t>
        </is>
      </c>
      <c r="C496" s="17" t="inlineStr">
        <is>
          <t>2026-04-28</t>
        </is>
      </c>
      <c r="D496" s="17" t="inlineStr">
        <is>
          <t>NYY</t>
        </is>
      </c>
      <c r="E496" s="17" t="inlineStr">
        <is>
          <t>HOME</t>
        </is>
      </c>
      <c r="F496" s="17" t="n">
        <v>1</v>
      </c>
      <c r="G496" s="17" t="n">
        <v>1</v>
      </c>
      <c r="H496" s="17" t="n">
        <v>0</v>
      </c>
      <c r="I496" s="17" t="n">
        <v>0</v>
      </c>
      <c r="J496" s="17" t="n">
        <v>0</v>
      </c>
      <c r="K496" s="17" t="n">
        <v>1</v>
      </c>
      <c r="L496" s="17" t="n"/>
      <c r="M496" s="17" t="inlineStr"/>
    </row>
    <row r="497">
      <c r="B497" s="17" t="inlineStr">
        <is>
          <t>Ezequiel Duran</t>
        </is>
      </c>
      <c r="C497" s="17" t="inlineStr">
        <is>
          <t>2026-04-27</t>
        </is>
      </c>
      <c r="D497" s="17" t="inlineStr">
        <is>
          <t>NYY</t>
        </is>
      </c>
      <c r="E497" s="17" t="inlineStr">
        <is>
          <t>HOME</t>
        </is>
      </c>
      <c r="F497" s="17" t="n">
        <v>4</v>
      </c>
      <c r="G497" s="17" t="n">
        <v>3</v>
      </c>
      <c r="H497" s="17" t="n">
        <v>1</v>
      </c>
      <c r="I497" s="17" t="n">
        <v>0</v>
      </c>
      <c r="J497" s="17" t="n">
        <v>1</v>
      </c>
      <c r="K497" s="17" t="n">
        <v>0</v>
      </c>
      <c r="L497" s="79" t="n">
        <v>0.2</v>
      </c>
      <c r="M497" s="79" t="inlineStr"/>
    </row>
    <row r="498">
      <c r="B498" s="17" t="inlineStr">
        <is>
          <t>Ezequiel Duran</t>
        </is>
      </c>
      <c r="C498" s="17" t="inlineStr">
        <is>
          <t>2026-04-25</t>
        </is>
      </c>
      <c r="D498" s="17" t="inlineStr">
        <is>
          <t>ATH</t>
        </is>
      </c>
      <c r="E498" s="17" t="inlineStr">
        <is>
          <t>HOME</t>
        </is>
      </c>
      <c r="F498" s="17" t="n">
        <v>3</v>
      </c>
      <c r="G498" s="17" t="n">
        <v>3</v>
      </c>
      <c r="H498" s="17" t="n">
        <v>0</v>
      </c>
      <c r="I498" s="17" t="n">
        <v>0</v>
      </c>
      <c r="J498" s="17" t="n">
        <v>0</v>
      </c>
      <c r="K498" s="17" t="n">
        <v>0</v>
      </c>
      <c r="L498" s="79" t="n">
        <v>0.047</v>
      </c>
      <c r="M498" s="79" t="inlineStr"/>
    </row>
    <row r="499">
      <c r="B499" s="17" t="inlineStr">
        <is>
          <t>Ezequiel Duran</t>
        </is>
      </c>
      <c r="C499" s="17" t="inlineStr">
        <is>
          <t>2026-04-22</t>
        </is>
      </c>
      <c r="D499" s="17" t="inlineStr">
        <is>
          <t>PIT</t>
        </is>
      </c>
      <c r="E499" s="17" t="inlineStr">
        <is>
          <t>HOME</t>
        </is>
      </c>
      <c r="F499" s="17" t="n">
        <v>3</v>
      </c>
      <c r="G499" s="17" t="n">
        <v>3</v>
      </c>
      <c r="H499" s="17" t="n">
        <v>0</v>
      </c>
      <c r="I499" s="17" t="n">
        <v>0</v>
      </c>
      <c r="J499" s="17" t="n">
        <v>0</v>
      </c>
      <c r="K499" s="17" t="n">
        <v>1</v>
      </c>
      <c r="L499" s="79" t="n">
        <v>0.126</v>
      </c>
      <c r="M499" s="79" t="inlineStr"/>
    </row>
    <row r="500">
      <c r="B500" s="17" t="inlineStr">
        <is>
          <t>Ezequiel Duran</t>
        </is>
      </c>
      <c r="C500" s="17" t="inlineStr">
        <is>
          <t>2026-04-21</t>
        </is>
      </c>
      <c r="D500" s="17" t="inlineStr">
        <is>
          <t>PIT</t>
        </is>
      </c>
      <c r="E500" s="17" t="inlineStr">
        <is>
          <t>HOME</t>
        </is>
      </c>
      <c r="F500" s="17" t="n">
        <v>2</v>
      </c>
      <c r="G500" s="17" t="n">
        <v>2</v>
      </c>
      <c r="H500" s="17" t="n">
        <v>1</v>
      </c>
      <c r="I500" s="17" t="n">
        <v>0</v>
      </c>
      <c r="J500" s="17" t="n">
        <v>0</v>
      </c>
      <c r="K500" s="17" t="n">
        <v>0</v>
      </c>
      <c r="L500" s="79" t="n">
        <v>0.189</v>
      </c>
      <c r="M500" s="79" t="inlineStr"/>
    </row>
    <row r="501">
      <c r="B501" s="17" t="inlineStr">
        <is>
          <t>Ezequiel Duran</t>
        </is>
      </c>
      <c r="C501" s="17" t="inlineStr">
        <is>
          <t>2026-04-18</t>
        </is>
      </c>
      <c r="D501" s="17" t="inlineStr">
        <is>
          <t>SEA</t>
        </is>
      </c>
      <c r="E501" s="17" t="inlineStr">
        <is>
          <t>AWAY</t>
        </is>
      </c>
      <c r="F501" s="17" t="n">
        <v>5</v>
      </c>
      <c r="G501" s="17" t="n">
        <v>5</v>
      </c>
      <c r="H501" s="17" t="n">
        <v>3</v>
      </c>
      <c r="I501" s="17" t="n">
        <v>0</v>
      </c>
      <c r="J501" s="17" t="n">
        <v>0</v>
      </c>
      <c r="K501" s="17" t="n">
        <v>0</v>
      </c>
      <c r="L501" s="79" t="n">
        <v>0.362</v>
      </c>
      <c r="M501" s="79" t="inlineStr"/>
    </row>
    <row r="502">
      <c r="B502" s="17" t="inlineStr">
        <is>
          <t>Ezequiel Duran</t>
        </is>
      </c>
      <c r="C502" s="17" t="inlineStr">
        <is>
          <t>2026-04-16</t>
        </is>
      </c>
      <c r="D502" s="17" t="inlineStr">
        <is>
          <t>ATH</t>
        </is>
      </c>
      <c r="E502" s="17" t="inlineStr">
        <is>
          <t>AWAY</t>
        </is>
      </c>
      <c r="F502" s="17" t="n">
        <v>5</v>
      </c>
      <c r="G502" s="17" t="n">
        <v>4</v>
      </c>
      <c r="H502" s="17" t="n">
        <v>2</v>
      </c>
      <c r="I502" s="17" t="n">
        <v>0</v>
      </c>
      <c r="J502" s="17" t="n">
        <v>1</v>
      </c>
      <c r="K502" s="17" t="n">
        <v>0</v>
      </c>
      <c r="L502" s="79" t="n">
        <v>0.37</v>
      </c>
      <c r="M502" s="79" t="inlineStr"/>
    </row>
    <row r="503">
      <c r="B503" s="17" t="inlineStr">
        <is>
          <t>Ezequiel Duran</t>
        </is>
      </c>
      <c r="C503" s="17" t="inlineStr">
        <is>
          <t>2026-04-15</t>
        </is>
      </c>
      <c r="D503" s="17" t="inlineStr">
        <is>
          <t>ATH</t>
        </is>
      </c>
      <c r="E503" s="17" t="inlineStr">
        <is>
          <t>AWAY</t>
        </is>
      </c>
      <c r="F503" s="17" t="n">
        <v>3</v>
      </c>
      <c r="G503" s="17" t="n">
        <v>3</v>
      </c>
      <c r="H503" s="17" t="n">
        <v>0</v>
      </c>
      <c r="I503" s="17" t="n">
        <v>0</v>
      </c>
      <c r="J503" s="17" t="n">
        <v>0</v>
      </c>
      <c r="K503" s="17" t="n">
        <v>1</v>
      </c>
      <c r="L503" s="79" t="n">
        <v>0.078</v>
      </c>
      <c r="M503" s="79" t="inlineStr"/>
    </row>
    <row r="504">
      <c r="B504" s="17" t="inlineStr">
        <is>
          <t>Ezequiel Duran</t>
        </is>
      </c>
      <c r="C504" s="17" t="inlineStr">
        <is>
          <t>2026-04-14</t>
        </is>
      </c>
      <c r="D504" s="17" t="inlineStr">
        <is>
          <t>ATH</t>
        </is>
      </c>
      <c r="E504" s="17" t="inlineStr">
        <is>
          <t>AWAY</t>
        </is>
      </c>
      <c r="F504" s="17" t="n">
        <v>3</v>
      </c>
      <c r="G504" s="17" t="n">
        <v>2</v>
      </c>
      <c r="H504" s="17" t="n">
        <v>0</v>
      </c>
      <c r="I504" s="17" t="n">
        <v>0</v>
      </c>
      <c r="J504" s="17" t="n">
        <v>1</v>
      </c>
      <c r="K504" s="17" t="n">
        <v>0</v>
      </c>
      <c r="L504" s="79" t="n">
        <v>0.06</v>
      </c>
      <c r="M504" s="79" t="inlineStr"/>
    </row>
    <row r="505">
      <c r="B505" s="17" t="inlineStr">
        <is>
          <t>Ezequiel Duran</t>
        </is>
      </c>
      <c r="C505" s="17" t="inlineStr">
        <is>
          <t>2026-04-13</t>
        </is>
      </c>
      <c r="D505" s="17" t="inlineStr">
        <is>
          <t>ATH</t>
        </is>
      </c>
      <c r="E505" s="17" t="inlineStr">
        <is>
          <t>AWAY</t>
        </is>
      </c>
      <c r="F505" s="17" t="n">
        <v>4</v>
      </c>
      <c r="G505" s="17" t="n">
        <v>3</v>
      </c>
      <c r="H505" s="17" t="n">
        <v>1</v>
      </c>
      <c r="I505" s="17" t="n">
        <v>0</v>
      </c>
      <c r="J505" s="17" t="n">
        <v>1</v>
      </c>
      <c r="K505" s="17" t="n">
        <v>1</v>
      </c>
      <c r="L505" s="79" t="n">
        <v>0.513</v>
      </c>
      <c r="M505" s="79" t="inlineStr"/>
    </row>
    <row r="506">
      <c r="B506" s="17" t="inlineStr">
        <is>
          <t>Ezequiel Duran</t>
        </is>
      </c>
      <c r="C506" s="17" t="inlineStr">
        <is>
          <t>2026-04-12</t>
        </is>
      </c>
      <c r="D506" s="17" t="inlineStr">
        <is>
          <t>LAD</t>
        </is>
      </c>
      <c r="E506" s="17" t="inlineStr">
        <is>
          <t>AWAY</t>
        </is>
      </c>
      <c r="F506" s="17" t="n">
        <v>4</v>
      </c>
      <c r="G506" s="17" t="n">
        <v>3</v>
      </c>
      <c r="H506" s="17" t="n">
        <v>1</v>
      </c>
      <c r="I506" s="17" t="n">
        <v>0</v>
      </c>
      <c r="J506" s="17" t="n">
        <v>1</v>
      </c>
      <c r="K506" s="17" t="n">
        <v>1</v>
      </c>
      <c r="L506" s="79" t="n">
        <v>0.395</v>
      </c>
      <c r="M506" s="79" t="inlineStr"/>
    </row>
    <row r="507">
      <c r="B507" s="17" t="inlineStr">
        <is>
          <t>Ezequiel Duran</t>
        </is>
      </c>
      <c r="C507" s="17" t="inlineStr">
        <is>
          <t>2026-04-11</t>
        </is>
      </c>
      <c r="D507" s="17" t="inlineStr">
        <is>
          <t>LAD</t>
        </is>
      </c>
      <c r="E507" s="17" t="inlineStr">
        <is>
          <t>AWAY</t>
        </is>
      </c>
      <c r="F507" s="17" t="n">
        <v>4</v>
      </c>
      <c r="G507" s="17" t="n">
        <v>4</v>
      </c>
      <c r="H507" s="17" t="n">
        <v>0</v>
      </c>
      <c r="I507" s="17" t="n">
        <v>0</v>
      </c>
      <c r="J507" s="17" t="n">
        <v>0</v>
      </c>
      <c r="K507" s="17" t="n">
        <v>2</v>
      </c>
      <c r="L507" s="79" t="n">
        <v>0.42</v>
      </c>
      <c r="M507" s="79" t="inlineStr"/>
    </row>
    <row r="508">
      <c r="B508" s="17" t="inlineStr">
        <is>
          <t>Ezequiel Duran</t>
        </is>
      </c>
      <c r="C508" s="17" t="inlineStr">
        <is>
          <t>2026-04-10</t>
        </is>
      </c>
      <c r="D508" s="17" t="inlineStr">
        <is>
          <t>LAD</t>
        </is>
      </c>
      <c r="E508" s="17" t="inlineStr">
        <is>
          <t>AWAY</t>
        </is>
      </c>
      <c r="F508" s="17" t="n">
        <v>2</v>
      </c>
      <c r="G508" s="17" t="n">
        <v>2</v>
      </c>
      <c r="H508" s="17" t="n">
        <v>1</v>
      </c>
      <c r="I508" s="17" t="n">
        <v>0</v>
      </c>
      <c r="J508" s="17" t="n">
        <v>0</v>
      </c>
      <c r="K508" s="17" t="n">
        <v>1</v>
      </c>
      <c r="L508" s="79" t="n">
        <v>0.903</v>
      </c>
      <c r="M508" s="79" t="inlineStr"/>
    </row>
    <row r="509">
      <c r="B509" s="17" t="inlineStr">
        <is>
          <t>Ezequiel Duran</t>
        </is>
      </c>
      <c r="C509" s="17" t="inlineStr">
        <is>
          <t>2026-04-08</t>
        </is>
      </c>
      <c r="D509" s="17" t="inlineStr">
        <is>
          <t>SEA</t>
        </is>
      </c>
      <c r="E509" s="17" t="inlineStr">
        <is>
          <t>HOME</t>
        </is>
      </c>
      <c r="F509" s="17" t="n">
        <v>3</v>
      </c>
      <c r="G509" s="17" t="n">
        <v>3</v>
      </c>
      <c r="H509" s="17" t="n">
        <v>1</v>
      </c>
      <c r="I509" s="17" t="n">
        <v>0</v>
      </c>
      <c r="J509" s="17" t="n">
        <v>0</v>
      </c>
      <c r="K509" s="17" t="n">
        <v>1</v>
      </c>
      <c r="L509" s="79" t="n">
        <v>0.571</v>
      </c>
      <c r="M509" s="79" t="inlineStr"/>
    </row>
    <row r="511">
      <c r="B511" s="78" t="inlineStr">
        <is>
          <t xml:space="preserve">  Ezequiel Tovar</t>
        </is>
      </c>
    </row>
    <row r="512">
      <c r="B512" s="17" t="inlineStr">
        <is>
          <t>Ezequiel Tovar</t>
        </is>
      </c>
      <c r="C512" s="17" t="inlineStr">
        <is>
          <t>2026-05-06</t>
        </is>
      </c>
      <c r="D512" s="17" t="inlineStr">
        <is>
          <t>NYM</t>
        </is>
      </c>
      <c r="E512" s="17" t="inlineStr">
        <is>
          <t>HOME</t>
        </is>
      </c>
      <c r="F512" s="17" t="n">
        <v>4</v>
      </c>
      <c r="G512" s="17" t="n">
        <v>4</v>
      </c>
      <c r="H512" s="17" t="n">
        <v>0</v>
      </c>
      <c r="I512" s="17" t="n">
        <v>0</v>
      </c>
      <c r="J512" s="17" t="n">
        <v>0</v>
      </c>
      <c r="K512" s="17" t="n">
        <v>1</v>
      </c>
      <c r="L512" s="79" t="n">
        <v>0.15</v>
      </c>
      <c r="M512" s="79" t="inlineStr"/>
    </row>
    <row r="513">
      <c r="B513" s="17" t="inlineStr">
        <is>
          <t>Ezequiel Tovar</t>
        </is>
      </c>
      <c r="C513" s="17" t="inlineStr">
        <is>
          <t>2026-05-04</t>
        </is>
      </c>
      <c r="D513" s="17" t="inlineStr">
        <is>
          <t>NYM</t>
        </is>
      </c>
      <c r="E513" s="17" t="inlineStr">
        <is>
          <t>HOME</t>
        </is>
      </c>
      <c r="F513" s="17" t="n">
        <v>3</v>
      </c>
      <c r="G513" s="17" t="n">
        <v>3</v>
      </c>
      <c r="H513" s="17" t="n">
        <v>0</v>
      </c>
      <c r="I513" s="17" t="n">
        <v>0</v>
      </c>
      <c r="J513" s="17" t="n">
        <v>0</v>
      </c>
      <c r="K513" s="17" t="n">
        <v>1</v>
      </c>
      <c r="L513" s="79" t="n">
        <v>0.399</v>
      </c>
      <c r="M513" s="79" t="inlineStr"/>
    </row>
    <row r="514">
      <c r="B514" s="17" t="inlineStr">
        <is>
          <t>Ezequiel Tovar</t>
        </is>
      </c>
      <c r="C514" s="17" t="inlineStr">
        <is>
          <t>2026-05-03</t>
        </is>
      </c>
      <c r="D514" s="17" t="inlineStr">
        <is>
          <t>ATL</t>
        </is>
      </c>
      <c r="E514" s="17" t="inlineStr">
        <is>
          <t>HOME</t>
        </is>
      </c>
      <c r="F514" s="17" t="n">
        <v>4</v>
      </c>
      <c r="G514" s="17" t="n">
        <v>4</v>
      </c>
      <c r="H514" s="17" t="n">
        <v>1</v>
      </c>
      <c r="I514" s="17" t="n">
        <v>0</v>
      </c>
      <c r="J514" s="17" t="n">
        <v>0</v>
      </c>
      <c r="K514" s="17" t="n">
        <v>0</v>
      </c>
      <c r="L514" s="79" t="n">
        <v>0.359</v>
      </c>
      <c r="M514" s="79" t="inlineStr"/>
    </row>
    <row r="515">
      <c r="B515" s="17" t="inlineStr">
        <is>
          <t>Ezequiel Tovar</t>
        </is>
      </c>
      <c r="C515" s="17" t="inlineStr">
        <is>
          <t>2026-05-02</t>
        </is>
      </c>
      <c r="D515" s="17" t="inlineStr">
        <is>
          <t>ATL</t>
        </is>
      </c>
      <c r="E515" s="17" t="inlineStr">
        <is>
          <t>HOME</t>
        </is>
      </c>
      <c r="F515" s="17" t="n">
        <v>3</v>
      </c>
      <c r="G515" s="17" t="n">
        <v>2</v>
      </c>
      <c r="H515" s="17" t="n">
        <v>0</v>
      </c>
      <c r="I515" s="17" t="n">
        <v>0</v>
      </c>
      <c r="J515" s="17" t="n">
        <v>1</v>
      </c>
      <c r="K515" s="17" t="n">
        <v>1</v>
      </c>
      <c r="L515" s="79" t="n">
        <v>0.511</v>
      </c>
      <c r="M515" s="79" t="inlineStr"/>
    </row>
    <row r="516">
      <c r="B516" s="17" t="inlineStr">
        <is>
          <t>Ezequiel Tovar</t>
        </is>
      </c>
      <c r="C516" s="17" t="inlineStr">
        <is>
          <t>2026-05-01</t>
        </is>
      </c>
      <c r="D516" s="17" t="inlineStr">
        <is>
          <t>ATL</t>
        </is>
      </c>
      <c r="E516" s="17" t="inlineStr">
        <is>
          <t>HOME</t>
        </is>
      </c>
      <c r="F516" s="17" t="n">
        <v>4</v>
      </c>
      <c r="G516" s="17" t="n">
        <v>3</v>
      </c>
      <c r="H516" s="17" t="n">
        <v>0</v>
      </c>
      <c r="I516" s="17" t="n">
        <v>0</v>
      </c>
      <c r="J516" s="17" t="n">
        <v>1</v>
      </c>
      <c r="K516" s="17" t="n">
        <v>1</v>
      </c>
      <c r="L516" s="79" t="n">
        <v>0.148</v>
      </c>
      <c r="M516" s="79" t="inlineStr"/>
    </row>
    <row r="517">
      <c r="B517" s="17" t="inlineStr">
        <is>
          <t>Ezequiel Tovar</t>
        </is>
      </c>
      <c r="C517" s="17" t="inlineStr">
        <is>
          <t>2026-04-30</t>
        </is>
      </c>
      <c r="D517" s="17" t="inlineStr">
        <is>
          <t>CIN</t>
        </is>
      </c>
      <c r="E517" s="17" t="inlineStr">
        <is>
          <t>AWAY</t>
        </is>
      </c>
      <c r="F517" s="17" t="n">
        <v>2</v>
      </c>
      <c r="G517" s="17" t="n">
        <v>1</v>
      </c>
      <c r="H517" s="17" t="n">
        <v>1</v>
      </c>
      <c r="I517" s="17" t="n">
        <v>0</v>
      </c>
      <c r="J517" s="17" t="n">
        <v>1</v>
      </c>
      <c r="K517" s="17" t="n">
        <v>0</v>
      </c>
      <c r="L517" s="79" t="n">
        <v>0.357</v>
      </c>
      <c r="M517" s="79" t="inlineStr"/>
    </row>
    <row r="518">
      <c r="B518" s="17" t="inlineStr">
        <is>
          <t>Ezequiel Tovar</t>
        </is>
      </c>
      <c r="C518" s="17" t="inlineStr">
        <is>
          <t>2026-04-29</t>
        </is>
      </c>
      <c r="D518" s="17" t="inlineStr">
        <is>
          <t>CIN</t>
        </is>
      </c>
      <c r="E518" s="17" t="inlineStr">
        <is>
          <t>AWAY</t>
        </is>
      </c>
      <c r="F518" s="17" t="n">
        <v>5</v>
      </c>
      <c r="G518" s="17" t="n">
        <v>4</v>
      </c>
      <c r="H518" s="17" t="n">
        <v>1</v>
      </c>
      <c r="I518" s="17" t="n">
        <v>0</v>
      </c>
      <c r="J518" s="17" t="n">
        <v>1</v>
      </c>
      <c r="K518" s="17" t="n">
        <v>1</v>
      </c>
      <c r="L518" s="79" t="n">
        <v>0.412</v>
      </c>
      <c r="M518" s="79" t="inlineStr"/>
    </row>
    <row r="519">
      <c r="B519" s="17" t="inlineStr">
        <is>
          <t>Ezequiel Tovar</t>
        </is>
      </c>
      <c r="C519" s="17" t="inlineStr">
        <is>
          <t>2026-04-28</t>
        </is>
      </c>
      <c r="D519" s="17" t="inlineStr">
        <is>
          <t>CIN</t>
        </is>
      </c>
      <c r="E519" s="17" t="inlineStr">
        <is>
          <t>AWAY</t>
        </is>
      </c>
      <c r="F519" s="17" t="n">
        <v>4</v>
      </c>
      <c r="G519" s="17" t="n">
        <v>4</v>
      </c>
      <c r="H519" s="17" t="n">
        <v>0</v>
      </c>
      <c r="I519" s="17" t="n">
        <v>0</v>
      </c>
      <c r="J519" s="17" t="n">
        <v>0</v>
      </c>
      <c r="K519" s="17" t="n">
        <v>1</v>
      </c>
      <c r="L519" s="79" t="n">
        <v>0.059</v>
      </c>
      <c r="M519" s="79" t="inlineStr"/>
    </row>
    <row r="520">
      <c r="B520" s="17" t="inlineStr">
        <is>
          <t>Ezequiel Tovar</t>
        </is>
      </c>
      <c r="C520" s="17" t="inlineStr">
        <is>
          <t>2026-04-26</t>
        </is>
      </c>
      <c r="D520" s="17" t="inlineStr">
        <is>
          <t>NYM</t>
        </is>
      </c>
      <c r="E520" s="17" t="inlineStr">
        <is>
          <t>AWAY</t>
        </is>
      </c>
      <c r="F520" s="17" t="n">
        <v>8</v>
      </c>
      <c r="G520" s="17" t="n">
        <v>8</v>
      </c>
      <c r="H520" s="17" t="n">
        <v>0</v>
      </c>
      <c r="I520" s="17" t="n">
        <v>0</v>
      </c>
      <c r="J520" s="17" t="n">
        <v>0</v>
      </c>
      <c r="K520" s="17" t="n">
        <v>4</v>
      </c>
      <c r="L520" s="79" t="n">
        <v>0.08400000000000001</v>
      </c>
      <c r="M520" s="79" t="inlineStr"/>
    </row>
    <row r="521">
      <c r="B521" s="17" t="inlineStr">
        <is>
          <t>Ezequiel Tovar</t>
        </is>
      </c>
      <c r="C521" s="17" t="inlineStr">
        <is>
          <t>2026-04-24</t>
        </is>
      </c>
      <c r="D521" s="17" t="inlineStr">
        <is>
          <t>NYM</t>
        </is>
      </c>
      <c r="E521" s="17" t="inlineStr">
        <is>
          <t>AWAY</t>
        </is>
      </c>
      <c r="F521" s="17" t="n">
        <v>4</v>
      </c>
      <c r="G521" s="17" t="n">
        <v>4</v>
      </c>
      <c r="H521" s="17" t="n">
        <v>2</v>
      </c>
      <c r="I521" s="17" t="n">
        <v>0</v>
      </c>
      <c r="J521" s="17" t="n">
        <v>0</v>
      </c>
      <c r="K521" s="17" t="n">
        <v>2</v>
      </c>
      <c r="L521" s="79" t="n">
        <v>0.645</v>
      </c>
      <c r="M521" s="79" t="inlineStr"/>
    </row>
    <row r="522">
      <c r="B522" s="17" t="inlineStr">
        <is>
          <t>Ezequiel Tovar</t>
        </is>
      </c>
      <c r="C522" s="17" t="inlineStr">
        <is>
          <t>2026-04-23</t>
        </is>
      </c>
      <c r="D522" s="17" t="inlineStr">
        <is>
          <t>SD</t>
        </is>
      </c>
      <c r="E522" s="17" t="inlineStr">
        <is>
          <t>HOME</t>
        </is>
      </c>
      <c r="F522" s="17" t="n">
        <v>5</v>
      </c>
      <c r="G522" s="17" t="n">
        <v>5</v>
      </c>
      <c r="H522" s="17" t="n">
        <v>0</v>
      </c>
      <c r="I522" s="17" t="n">
        <v>0</v>
      </c>
      <c r="J522" s="17" t="n">
        <v>0</v>
      </c>
      <c r="K522" s="17" t="n">
        <v>0</v>
      </c>
      <c r="L522" s="79" t="n">
        <v>0.149</v>
      </c>
      <c r="M522" s="79" t="inlineStr"/>
    </row>
    <row r="523">
      <c r="B523" s="17" t="inlineStr">
        <is>
          <t>Ezequiel Tovar</t>
        </is>
      </c>
      <c r="C523" s="17" t="inlineStr">
        <is>
          <t>2026-04-22</t>
        </is>
      </c>
      <c r="D523" s="17" t="inlineStr">
        <is>
          <t>SD</t>
        </is>
      </c>
      <c r="E523" s="17" t="inlineStr">
        <is>
          <t>HOME</t>
        </is>
      </c>
      <c r="F523" s="17" t="n">
        <v>1</v>
      </c>
      <c r="G523" s="17" t="n">
        <v>1</v>
      </c>
      <c r="H523" s="17" t="n">
        <v>0</v>
      </c>
      <c r="I523" s="17" t="n">
        <v>0</v>
      </c>
      <c r="J523" s="17" t="n">
        <v>0</v>
      </c>
      <c r="K523" s="17" t="n">
        <v>1</v>
      </c>
      <c r="L523" s="17" t="n"/>
      <c r="M523" s="17" t="inlineStr"/>
    </row>
    <row r="524">
      <c r="B524" s="17" t="inlineStr">
        <is>
          <t>Ezequiel Tovar</t>
        </is>
      </c>
      <c r="C524" s="17" t="inlineStr">
        <is>
          <t>2026-04-21</t>
        </is>
      </c>
      <c r="D524" s="17" t="inlineStr">
        <is>
          <t>SD</t>
        </is>
      </c>
      <c r="E524" s="17" t="inlineStr">
        <is>
          <t>HOME</t>
        </is>
      </c>
      <c r="F524" s="17" t="n">
        <v>3</v>
      </c>
      <c r="G524" s="17" t="n">
        <v>2</v>
      </c>
      <c r="H524" s="17" t="n">
        <v>0</v>
      </c>
      <c r="I524" s="17" t="n">
        <v>0</v>
      </c>
      <c r="J524" s="17" t="n">
        <v>1</v>
      </c>
      <c r="K524" s="17" t="n">
        <v>0</v>
      </c>
      <c r="L524" s="79" t="n">
        <v>0.024</v>
      </c>
      <c r="M524" s="79" t="inlineStr"/>
    </row>
    <row r="525">
      <c r="B525" s="17" t="inlineStr">
        <is>
          <t>Ezequiel Tovar</t>
        </is>
      </c>
      <c r="C525" s="17" t="inlineStr">
        <is>
          <t>2026-04-20</t>
        </is>
      </c>
      <c r="D525" s="17" t="inlineStr">
        <is>
          <t>LAD</t>
        </is>
      </c>
      <c r="E525" s="17" t="inlineStr">
        <is>
          <t>HOME</t>
        </is>
      </c>
      <c r="F525" s="17" t="n">
        <v>4</v>
      </c>
      <c r="G525" s="17" t="n">
        <v>4</v>
      </c>
      <c r="H525" s="17" t="n">
        <v>0</v>
      </c>
      <c r="I525" s="17" t="n">
        <v>0</v>
      </c>
      <c r="J525" s="17" t="n">
        <v>0</v>
      </c>
      <c r="K525" s="17" t="n">
        <v>2</v>
      </c>
      <c r="L525" s="79" t="n">
        <v>0.211</v>
      </c>
      <c r="M525" s="79" t="inlineStr"/>
    </row>
    <row r="526">
      <c r="B526" s="17" t="inlineStr">
        <is>
          <t>Ezequiel Tovar</t>
        </is>
      </c>
      <c r="C526" s="17" t="inlineStr">
        <is>
          <t>2026-04-19</t>
        </is>
      </c>
      <c r="D526" s="17" t="inlineStr">
        <is>
          <t>LAD</t>
        </is>
      </c>
      <c r="E526" s="17" t="inlineStr">
        <is>
          <t>HOME</t>
        </is>
      </c>
      <c r="F526" s="17" t="n">
        <v>1</v>
      </c>
      <c r="G526" s="17" t="n">
        <v>1</v>
      </c>
      <c r="H526" s="17" t="n">
        <v>0</v>
      </c>
      <c r="I526" s="17" t="n">
        <v>0</v>
      </c>
      <c r="J526" s="17" t="n">
        <v>0</v>
      </c>
      <c r="K526" s="17" t="n">
        <v>1</v>
      </c>
      <c r="L526" s="17" t="n"/>
      <c r="M526" s="17" t="inlineStr"/>
    </row>
    <row r="527">
      <c r="B527" s="17" t="inlineStr">
        <is>
          <t>Ezequiel Tovar</t>
        </is>
      </c>
      <c r="C527" s="17" t="inlineStr">
        <is>
          <t>2026-04-18</t>
        </is>
      </c>
      <c r="D527" s="17" t="inlineStr">
        <is>
          <t>LAD</t>
        </is>
      </c>
      <c r="E527" s="17" t="inlineStr">
        <is>
          <t>HOME</t>
        </is>
      </c>
      <c r="F527" s="17" t="n">
        <v>4</v>
      </c>
      <c r="G527" s="17" t="n">
        <v>4</v>
      </c>
      <c r="H527" s="17" t="n">
        <v>1</v>
      </c>
      <c r="I527" s="17" t="n">
        <v>0</v>
      </c>
      <c r="J527" s="17" t="n">
        <v>0</v>
      </c>
      <c r="K527" s="17" t="n">
        <v>1</v>
      </c>
      <c r="L527" s="79" t="n">
        <v>0.18</v>
      </c>
      <c r="M527" s="79" t="inlineStr"/>
    </row>
    <row r="528">
      <c r="B528" s="17" t="inlineStr">
        <is>
          <t>Ezequiel Tovar</t>
        </is>
      </c>
      <c r="C528" s="17" t="inlineStr">
        <is>
          <t>2026-04-17</t>
        </is>
      </c>
      <c r="D528" s="17" t="inlineStr">
        <is>
          <t>LAD</t>
        </is>
      </c>
      <c r="E528" s="17" t="inlineStr">
        <is>
          <t>HOME</t>
        </is>
      </c>
      <c r="F528" s="17" t="n">
        <v>3</v>
      </c>
      <c r="G528" s="17" t="n">
        <v>3</v>
      </c>
      <c r="H528" s="17" t="n">
        <v>1</v>
      </c>
      <c r="I528" s="17" t="n">
        <v>0</v>
      </c>
      <c r="J528" s="17" t="n">
        <v>0</v>
      </c>
      <c r="K528" s="17" t="n">
        <v>1</v>
      </c>
      <c r="L528" s="79" t="n">
        <v>0.414</v>
      </c>
      <c r="M528" s="79" t="inlineStr"/>
    </row>
    <row r="529">
      <c r="B529" s="17" t="inlineStr">
        <is>
          <t>Ezequiel Tovar</t>
        </is>
      </c>
      <c r="C529" s="17" t="inlineStr">
        <is>
          <t>2026-04-16</t>
        </is>
      </c>
      <c r="D529" s="17" t="inlineStr">
        <is>
          <t>HOU</t>
        </is>
      </c>
      <c r="E529" s="17" t="inlineStr">
        <is>
          <t>AWAY</t>
        </is>
      </c>
      <c r="F529" s="17" t="n">
        <v>4</v>
      </c>
      <c r="G529" s="17" t="n">
        <v>4</v>
      </c>
      <c r="H529" s="17" t="n">
        <v>0</v>
      </c>
      <c r="I529" s="17" t="n">
        <v>0</v>
      </c>
      <c r="J529" s="17" t="n">
        <v>0</v>
      </c>
      <c r="K529" s="17" t="n">
        <v>0</v>
      </c>
      <c r="L529" s="79" t="n">
        <v>0.242</v>
      </c>
      <c r="M529" s="79" t="inlineStr"/>
    </row>
    <row r="530">
      <c r="B530" s="17" t="inlineStr">
        <is>
          <t>Ezequiel Tovar</t>
        </is>
      </c>
      <c r="C530" s="17" t="inlineStr">
        <is>
          <t>2026-04-15</t>
        </is>
      </c>
      <c r="D530" s="17" t="inlineStr">
        <is>
          <t>HOU</t>
        </is>
      </c>
      <c r="E530" s="17" t="inlineStr">
        <is>
          <t>AWAY</t>
        </is>
      </c>
      <c r="F530" s="17" t="n">
        <v>4</v>
      </c>
      <c r="G530" s="17" t="n">
        <v>3</v>
      </c>
      <c r="H530" s="17" t="n">
        <v>0</v>
      </c>
      <c r="I530" s="17" t="n">
        <v>0</v>
      </c>
      <c r="J530" s="17" t="n">
        <v>1</v>
      </c>
      <c r="K530" s="17" t="n">
        <v>1</v>
      </c>
      <c r="L530" s="79" t="n">
        <v>0.29</v>
      </c>
      <c r="M530" s="79" t="inlineStr"/>
    </row>
    <row r="531">
      <c r="B531" s="17" t="inlineStr">
        <is>
          <t>Ezequiel Tovar</t>
        </is>
      </c>
      <c r="C531" s="17" t="inlineStr">
        <is>
          <t>2026-04-14</t>
        </is>
      </c>
      <c r="D531" s="17" t="inlineStr">
        <is>
          <t>HOU</t>
        </is>
      </c>
      <c r="E531" s="17" t="inlineStr">
        <is>
          <t>AWAY</t>
        </is>
      </c>
      <c r="F531" s="17" t="n">
        <v>5</v>
      </c>
      <c r="G531" s="17" t="n">
        <v>4</v>
      </c>
      <c r="H531" s="17" t="n">
        <v>1</v>
      </c>
      <c r="I531" s="17" t="n">
        <v>0</v>
      </c>
      <c r="J531" s="17" t="n">
        <v>1</v>
      </c>
      <c r="K531" s="17" t="n">
        <v>2</v>
      </c>
      <c r="L531" s="79" t="n">
        <v>0.571</v>
      </c>
      <c r="M531" s="79" t="inlineStr"/>
    </row>
    <row r="533">
      <c r="B533" s="78" t="inlineStr">
        <is>
          <t xml:space="preserve">  Gavin Sheets</t>
        </is>
      </c>
    </row>
    <row r="534">
      <c r="B534" s="17" t="inlineStr">
        <is>
          <t>Gavin Sheets</t>
        </is>
      </c>
      <c r="C534" s="17" t="inlineStr">
        <is>
          <t>2026-05-08</t>
        </is>
      </c>
      <c r="D534" s="17" t="inlineStr">
        <is>
          <t>STL</t>
        </is>
      </c>
      <c r="E534" s="17" t="inlineStr">
        <is>
          <t>HOME</t>
        </is>
      </c>
      <c r="F534" s="17" t="n">
        <v>3</v>
      </c>
      <c r="G534" s="17" t="n">
        <v>2</v>
      </c>
      <c r="H534" s="17" t="n">
        <v>0</v>
      </c>
      <c r="I534" s="17" t="n">
        <v>0</v>
      </c>
      <c r="J534" s="17" t="n">
        <v>1</v>
      </c>
      <c r="K534" s="17" t="n">
        <v>1</v>
      </c>
      <c r="L534" s="79" t="n">
        <v>0.001</v>
      </c>
      <c r="M534" s="79" t="inlineStr"/>
    </row>
    <row r="535">
      <c r="B535" s="17" t="inlineStr">
        <is>
          <t>Gavin Sheets</t>
        </is>
      </c>
      <c r="C535" s="17" t="inlineStr">
        <is>
          <t>2026-05-06</t>
        </is>
      </c>
      <c r="D535" s="17" t="inlineStr">
        <is>
          <t>SF</t>
        </is>
      </c>
      <c r="E535" s="17" t="inlineStr">
        <is>
          <t>AWAY</t>
        </is>
      </c>
      <c r="F535" s="17" t="n">
        <v>3</v>
      </c>
      <c r="G535" s="17" t="n">
        <v>3</v>
      </c>
      <c r="H535" s="17" t="n">
        <v>1</v>
      </c>
      <c r="I535" s="17" t="n">
        <v>1</v>
      </c>
      <c r="J535" s="17" t="n">
        <v>0</v>
      </c>
      <c r="K535" s="17" t="n">
        <v>0</v>
      </c>
      <c r="L535" s="79" t="n">
        <v>0.419</v>
      </c>
      <c r="M535" s="79" t="inlineStr"/>
    </row>
    <row r="536">
      <c r="B536" s="17" t="inlineStr">
        <is>
          <t>Gavin Sheets</t>
        </is>
      </c>
      <c r="C536" s="17" t="inlineStr">
        <is>
          <t>2026-05-05</t>
        </is>
      </c>
      <c r="D536" s="17" t="inlineStr">
        <is>
          <t>SF</t>
        </is>
      </c>
      <c r="E536" s="17" t="inlineStr">
        <is>
          <t>AWAY</t>
        </is>
      </c>
      <c r="F536" s="17" t="n">
        <v>5</v>
      </c>
      <c r="G536" s="17" t="n">
        <v>5</v>
      </c>
      <c r="H536" s="17" t="n">
        <v>2</v>
      </c>
      <c r="I536" s="17" t="n">
        <v>0</v>
      </c>
      <c r="J536" s="17" t="n">
        <v>0</v>
      </c>
      <c r="K536" s="17" t="n">
        <v>0</v>
      </c>
      <c r="L536" s="79" t="n">
        <v>0.149</v>
      </c>
      <c r="M536" s="79" t="inlineStr"/>
    </row>
    <row r="537">
      <c r="B537" s="17" t="inlineStr">
        <is>
          <t>Gavin Sheets</t>
        </is>
      </c>
      <c r="C537" s="17" t="inlineStr">
        <is>
          <t>2026-05-04</t>
        </is>
      </c>
      <c r="D537" s="17" t="inlineStr">
        <is>
          <t>SF</t>
        </is>
      </c>
      <c r="E537" s="17" t="inlineStr">
        <is>
          <t>AWAY</t>
        </is>
      </c>
      <c r="F537" s="17" t="n">
        <v>3</v>
      </c>
      <c r="G537" s="17" t="n">
        <v>3</v>
      </c>
      <c r="H537" s="17" t="n">
        <v>0</v>
      </c>
      <c r="I537" s="17" t="n">
        <v>0</v>
      </c>
      <c r="J537" s="17" t="n">
        <v>0</v>
      </c>
      <c r="K537" s="17" t="n">
        <v>2</v>
      </c>
      <c r="L537" s="79" t="n">
        <v>0.626</v>
      </c>
      <c r="M537" s="79" t="inlineStr"/>
    </row>
    <row r="538">
      <c r="B538" s="17" t="inlineStr">
        <is>
          <t>Gavin Sheets</t>
        </is>
      </c>
      <c r="C538" s="17" t="inlineStr">
        <is>
          <t>2026-05-03</t>
        </is>
      </c>
      <c r="D538" s="17" t="inlineStr">
        <is>
          <t>CWS</t>
        </is>
      </c>
      <c r="E538" s="17" t="inlineStr">
        <is>
          <t>HOME</t>
        </is>
      </c>
      <c r="F538" s="17" t="n">
        <v>1</v>
      </c>
      <c r="G538" s="17" t="n">
        <v>1</v>
      </c>
      <c r="H538" s="17" t="n">
        <v>0</v>
      </c>
      <c r="I538" s="17" t="n">
        <v>0</v>
      </c>
      <c r="J538" s="17" t="n">
        <v>0</v>
      </c>
      <c r="K538" s="17" t="n">
        <v>0</v>
      </c>
      <c r="L538" s="79" t="n">
        <v>0.006</v>
      </c>
      <c r="M538" s="79" t="inlineStr"/>
    </row>
    <row r="539">
      <c r="B539" s="17" t="inlineStr">
        <is>
          <t>Gavin Sheets</t>
        </is>
      </c>
      <c r="C539" s="17" t="inlineStr">
        <is>
          <t>2026-05-02</t>
        </is>
      </c>
      <c r="D539" s="17" t="inlineStr">
        <is>
          <t>CWS</t>
        </is>
      </c>
      <c r="E539" s="17" t="inlineStr">
        <is>
          <t>HOME</t>
        </is>
      </c>
      <c r="F539" s="17" t="n">
        <v>4</v>
      </c>
      <c r="G539" s="17" t="n">
        <v>3</v>
      </c>
      <c r="H539" s="17" t="n">
        <v>0</v>
      </c>
      <c r="I539" s="17" t="n">
        <v>0</v>
      </c>
      <c r="J539" s="17" t="n">
        <v>1</v>
      </c>
      <c r="K539" s="17" t="n">
        <v>1</v>
      </c>
      <c r="L539" s="79" t="n">
        <v>0.022</v>
      </c>
      <c r="M539" s="79" t="inlineStr"/>
    </row>
    <row r="540">
      <c r="B540" s="17" t="inlineStr">
        <is>
          <t>Gavin Sheets</t>
        </is>
      </c>
      <c r="C540" s="17" t="inlineStr">
        <is>
          <t>2026-04-28</t>
        </is>
      </c>
      <c r="D540" s="17" t="inlineStr">
        <is>
          <t>CHC</t>
        </is>
      </c>
      <c r="E540" s="17" t="inlineStr">
        <is>
          <t>HOME</t>
        </is>
      </c>
      <c r="F540" s="17" t="n">
        <v>3</v>
      </c>
      <c r="G540" s="17" t="n">
        <v>2</v>
      </c>
      <c r="H540" s="17" t="n">
        <v>0</v>
      </c>
      <c r="I540" s="17" t="n">
        <v>0</v>
      </c>
      <c r="J540" s="17" t="n">
        <v>1</v>
      </c>
      <c r="K540" s="17" t="n">
        <v>0</v>
      </c>
      <c r="L540" s="79" t="n">
        <v>0.172</v>
      </c>
      <c r="M540" s="79" t="inlineStr"/>
    </row>
    <row r="541">
      <c r="B541" s="17" t="inlineStr">
        <is>
          <t>Gavin Sheets</t>
        </is>
      </c>
      <c r="C541" s="17" t="inlineStr">
        <is>
          <t>2026-04-27</t>
        </is>
      </c>
      <c r="D541" s="17" t="inlineStr">
        <is>
          <t>CHC</t>
        </is>
      </c>
      <c r="E541" s="17" t="inlineStr">
        <is>
          <t>HOME</t>
        </is>
      </c>
      <c r="F541" s="17" t="n">
        <v>1</v>
      </c>
      <c r="G541" s="17" t="n">
        <v>1</v>
      </c>
      <c r="H541" s="17" t="n">
        <v>1</v>
      </c>
      <c r="I541" s="17" t="n">
        <v>1</v>
      </c>
      <c r="J541" s="17" t="n">
        <v>0</v>
      </c>
      <c r="K541" s="17" t="n">
        <v>0</v>
      </c>
      <c r="L541" s="79" t="n">
        <v>0.977</v>
      </c>
      <c r="M541" s="79" t="inlineStr"/>
    </row>
    <row r="542">
      <c r="B542" s="17" t="inlineStr">
        <is>
          <t>Gavin Sheets</t>
        </is>
      </c>
      <c r="C542" s="17" t="inlineStr">
        <is>
          <t>2026-04-26</t>
        </is>
      </c>
      <c r="D542" s="17" t="inlineStr">
        <is>
          <t>AZ</t>
        </is>
      </c>
      <c r="E542" s="17" t="inlineStr">
        <is>
          <t>AWAY</t>
        </is>
      </c>
      <c r="F542" s="17" t="n">
        <v>4</v>
      </c>
      <c r="G542" s="17" t="n">
        <v>4</v>
      </c>
      <c r="H542" s="17" t="n">
        <v>1</v>
      </c>
      <c r="I542" s="17" t="n">
        <v>0</v>
      </c>
      <c r="J542" s="17" t="n">
        <v>0</v>
      </c>
      <c r="K542" s="17" t="n">
        <v>1</v>
      </c>
      <c r="L542" s="79" t="n">
        <v>0.22</v>
      </c>
      <c r="M542" s="79" t="inlineStr"/>
    </row>
    <row r="543">
      <c r="B543" s="17" t="inlineStr">
        <is>
          <t>Gavin Sheets</t>
        </is>
      </c>
      <c r="C543" s="17" t="inlineStr">
        <is>
          <t>2026-04-25</t>
        </is>
      </c>
      <c r="D543" s="17" t="inlineStr">
        <is>
          <t>AZ</t>
        </is>
      </c>
      <c r="E543" s="17" t="inlineStr">
        <is>
          <t>AWAY</t>
        </is>
      </c>
      <c r="F543" s="17" t="n">
        <v>4</v>
      </c>
      <c r="G543" s="17" t="n">
        <v>4</v>
      </c>
      <c r="H543" s="17" t="n">
        <v>1</v>
      </c>
      <c r="I543" s="17" t="n">
        <v>0</v>
      </c>
      <c r="J543" s="17" t="n">
        <v>0</v>
      </c>
      <c r="K543" s="17" t="n">
        <v>1</v>
      </c>
      <c r="L543" s="79" t="n">
        <v>0.357</v>
      </c>
      <c r="M543" s="79" t="inlineStr"/>
    </row>
    <row r="544">
      <c r="B544" s="17" t="inlineStr">
        <is>
          <t>Gavin Sheets</t>
        </is>
      </c>
      <c r="C544" s="17" t="inlineStr">
        <is>
          <t>2026-04-23</t>
        </is>
      </c>
      <c r="D544" s="17" t="inlineStr">
        <is>
          <t>COL</t>
        </is>
      </c>
      <c r="E544" s="17" t="inlineStr">
        <is>
          <t>AWAY</t>
        </is>
      </c>
      <c r="F544" s="17" t="n">
        <v>2</v>
      </c>
      <c r="G544" s="17" t="n">
        <v>2</v>
      </c>
      <c r="H544" s="17" t="n">
        <v>1</v>
      </c>
      <c r="I544" s="17" t="n">
        <v>1</v>
      </c>
      <c r="J544" s="17" t="n">
        <v>0</v>
      </c>
      <c r="K544" s="17" t="n">
        <v>0</v>
      </c>
      <c r="L544" s="79" t="n">
        <v>0.323</v>
      </c>
      <c r="M544" s="79" t="inlineStr"/>
    </row>
    <row r="545">
      <c r="B545" s="17" t="inlineStr">
        <is>
          <t>Gavin Sheets</t>
        </is>
      </c>
      <c r="C545" s="17" t="inlineStr">
        <is>
          <t>2026-04-22</t>
        </is>
      </c>
      <c r="D545" s="17" t="inlineStr">
        <is>
          <t>COL</t>
        </is>
      </c>
      <c r="E545" s="17" t="inlineStr">
        <is>
          <t>AWAY</t>
        </is>
      </c>
      <c r="F545" s="17" t="n">
        <v>4</v>
      </c>
      <c r="G545" s="17" t="n">
        <v>4</v>
      </c>
      <c r="H545" s="17" t="n">
        <v>0</v>
      </c>
      <c r="I545" s="17" t="n">
        <v>0</v>
      </c>
      <c r="J545" s="17" t="n">
        <v>0</v>
      </c>
      <c r="K545" s="17" t="n">
        <v>1</v>
      </c>
      <c r="L545" s="79" t="n">
        <v>0.16</v>
      </c>
      <c r="M545" s="79" t="inlineStr"/>
    </row>
    <row r="546">
      <c r="B546" s="17" t="inlineStr">
        <is>
          <t>Gavin Sheets</t>
        </is>
      </c>
      <c r="C546" s="17" t="inlineStr">
        <is>
          <t>2026-04-21</t>
        </is>
      </c>
      <c r="D546" s="17" t="inlineStr">
        <is>
          <t>COL</t>
        </is>
      </c>
      <c r="E546" s="17" t="inlineStr">
        <is>
          <t>AWAY</t>
        </is>
      </c>
      <c r="F546" s="17" t="n">
        <v>3</v>
      </c>
      <c r="G546" s="17" t="n">
        <v>3</v>
      </c>
      <c r="H546" s="17" t="n">
        <v>0</v>
      </c>
      <c r="I546" s="17" t="n">
        <v>0</v>
      </c>
      <c r="J546" s="17" t="n">
        <v>0</v>
      </c>
      <c r="K546" s="17" t="n">
        <v>1</v>
      </c>
      <c r="L546" s="79" t="n">
        <v>0.129</v>
      </c>
      <c r="M546" s="79" t="inlineStr"/>
    </row>
    <row r="547">
      <c r="B547" s="17" t="inlineStr">
        <is>
          <t>Gavin Sheets</t>
        </is>
      </c>
      <c r="C547" s="17" t="inlineStr">
        <is>
          <t>2026-04-19</t>
        </is>
      </c>
      <c r="D547" s="17" t="inlineStr">
        <is>
          <t>LAA</t>
        </is>
      </c>
      <c r="E547" s="17" t="inlineStr">
        <is>
          <t>AWAY</t>
        </is>
      </c>
      <c r="F547" s="17" t="n">
        <v>4</v>
      </c>
      <c r="G547" s="17" t="n">
        <v>3</v>
      </c>
      <c r="H547" s="17" t="n">
        <v>1</v>
      </c>
      <c r="I547" s="17" t="n">
        <v>0</v>
      </c>
      <c r="J547" s="17" t="n">
        <v>1</v>
      </c>
      <c r="K547" s="17" t="n">
        <v>0</v>
      </c>
      <c r="L547" s="79" t="n">
        <v>0.397</v>
      </c>
      <c r="M547" s="79" t="inlineStr"/>
    </row>
    <row r="548">
      <c r="B548" s="17" t="inlineStr">
        <is>
          <t>Gavin Sheets</t>
        </is>
      </c>
      <c r="C548" s="17" t="inlineStr">
        <is>
          <t>2026-04-18</t>
        </is>
      </c>
      <c r="D548" s="17" t="inlineStr">
        <is>
          <t>LAA</t>
        </is>
      </c>
      <c r="E548" s="17" t="inlineStr">
        <is>
          <t>AWAY</t>
        </is>
      </c>
      <c r="F548" s="17" t="n">
        <v>2</v>
      </c>
      <c r="G548" s="17" t="n">
        <v>2</v>
      </c>
      <c r="H548" s="17" t="n">
        <v>0</v>
      </c>
      <c r="I548" s="17" t="n">
        <v>0</v>
      </c>
      <c r="J548" s="17" t="n">
        <v>0</v>
      </c>
      <c r="K548" s="17" t="n">
        <v>0</v>
      </c>
      <c r="L548" s="79" t="n">
        <v>0.228</v>
      </c>
      <c r="M548" s="79" t="inlineStr"/>
    </row>
    <row r="549">
      <c r="B549" s="17" t="inlineStr">
        <is>
          <t>Gavin Sheets</t>
        </is>
      </c>
      <c r="C549" s="17" t="inlineStr">
        <is>
          <t>2026-04-17</t>
        </is>
      </c>
      <c r="D549" s="17" t="inlineStr">
        <is>
          <t>LAA</t>
        </is>
      </c>
      <c r="E549" s="17" t="inlineStr">
        <is>
          <t>AWAY</t>
        </is>
      </c>
      <c r="F549" s="17" t="n">
        <v>4</v>
      </c>
      <c r="G549" s="17" t="n">
        <v>4</v>
      </c>
      <c r="H549" s="17" t="n">
        <v>1</v>
      </c>
      <c r="I549" s="17" t="n">
        <v>0</v>
      </c>
      <c r="J549" s="17" t="n">
        <v>0</v>
      </c>
      <c r="K549" s="17" t="n">
        <v>1</v>
      </c>
      <c r="L549" s="79" t="n">
        <v>0.279</v>
      </c>
      <c r="M549" s="79" t="inlineStr"/>
    </row>
    <row r="550">
      <c r="B550" s="17" t="inlineStr">
        <is>
          <t>Gavin Sheets</t>
        </is>
      </c>
      <c r="C550" s="17" t="inlineStr">
        <is>
          <t>2026-04-16</t>
        </is>
      </c>
      <c r="D550" s="17" t="inlineStr">
        <is>
          <t>SEA</t>
        </is>
      </c>
      <c r="E550" s="17" t="inlineStr">
        <is>
          <t>HOME</t>
        </is>
      </c>
      <c r="F550" s="17" t="n">
        <v>4</v>
      </c>
      <c r="G550" s="17" t="n">
        <v>3</v>
      </c>
      <c r="H550" s="17" t="n">
        <v>1</v>
      </c>
      <c r="I550" s="17" t="n">
        <v>0</v>
      </c>
      <c r="J550" s="17" t="n">
        <v>1</v>
      </c>
      <c r="K550" s="17" t="n">
        <v>1</v>
      </c>
      <c r="L550" s="79" t="n">
        <v>0.25</v>
      </c>
      <c r="M550" s="79" t="inlineStr"/>
    </row>
    <row r="551">
      <c r="B551" s="17" t="inlineStr">
        <is>
          <t>Gavin Sheets</t>
        </is>
      </c>
      <c r="C551" s="17" t="inlineStr">
        <is>
          <t>2026-04-15</t>
        </is>
      </c>
      <c r="D551" s="17" t="inlineStr">
        <is>
          <t>SEA</t>
        </is>
      </c>
      <c r="E551" s="17" t="inlineStr">
        <is>
          <t>HOME</t>
        </is>
      </c>
      <c r="F551" s="17" t="n">
        <v>4</v>
      </c>
      <c r="G551" s="17" t="n">
        <v>4</v>
      </c>
      <c r="H551" s="17" t="n">
        <v>2</v>
      </c>
      <c r="I551" s="17" t="n">
        <v>0</v>
      </c>
      <c r="J551" s="17" t="n">
        <v>0</v>
      </c>
      <c r="K551" s="17" t="n">
        <v>0</v>
      </c>
      <c r="L551" s="79" t="n">
        <v>0.279</v>
      </c>
      <c r="M551" s="79" t="inlineStr"/>
    </row>
    <row r="552">
      <c r="B552" s="17" t="inlineStr">
        <is>
          <t>Gavin Sheets</t>
        </is>
      </c>
      <c r="C552" s="17" t="inlineStr">
        <is>
          <t>2026-04-14</t>
        </is>
      </c>
      <c r="D552" s="17" t="inlineStr">
        <is>
          <t>SEA</t>
        </is>
      </c>
      <c r="E552" s="17" t="inlineStr">
        <is>
          <t>HOME</t>
        </is>
      </c>
      <c r="F552" s="17" t="n">
        <v>4</v>
      </c>
      <c r="G552" s="17" t="n">
        <v>3</v>
      </c>
      <c r="H552" s="17" t="n">
        <v>0</v>
      </c>
      <c r="I552" s="17" t="n">
        <v>0</v>
      </c>
      <c r="J552" s="17" t="n">
        <v>1</v>
      </c>
      <c r="K552" s="17" t="n">
        <v>1</v>
      </c>
      <c r="L552" s="79" t="n">
        <v>0.08500000000000001</v>
      </c>
      <c r="M552" s="79" t="inlineStr"/>
    </row>
    <row r="553">
      <c r="B553" s="17" t="inlineStr">
        <is>
          <t>Gavin Sheets</t>
        </is>
      </c>
      <c r="C553" s="17" t="inlineStr">
        <is>
          <t>2026-04-11</t>
        </is>
      </c>
      <c r="D553" s="17" t="inlineStr">
        <is>
          <t>COL</t>
        </is>
      </c>
      <c r="E553" s="17" t="inlineStr">
        <is>
          <t>HOME</t>
        </is>
      </c>
      <c r="F553" s="17" t="n">
        <v>4</v>
      </c>
      <c r="G553" s="17" t="n">
        <v>4</v>
      </c>
      <c r="H553" s="17" t="n">
        <v>0</v>
      </c>
      <c r="I553" s="17" t="n">
        <v>0</v>
      </c>
      <c r="J553" s="17" t="n">
        <v>0</v>
      </c>
      <c r="K553" s="17" t="n">
        <v>2</v>
      </c>
      <c r="L553" s="79" t="n">
        <v>0.105</v>
      </c>
      <c r="M553" s="79" t="inlineStr"/>
    </row>
    <row r="555">
      <c r="B555" s="78" t="inlineStr">
        <is>
          <t xml:space="preserve">  Griffin Jax</t>
        </is>
      </c>
    </row>
    <row r="556">
      <c r="B556" s="17" t="inlineStr">
        <is>
          <t>Griffin Jax</t>
        </is>
      </c>
      <c r="C556" s="17" t="inlineStr">
        <is>
          <t>2026-05-02</t>
        </is>
      </c>
      <c r="D556" s="17" t="inlineStr">
        <is>
          <t>SF</t>
        </is>
      </c>
      <c r="E556" s="17" t="inlineStr">
        <is>
          <t>HOME</t>
        </is>
      </c>
      <c r="F556" s="17" t="n"/>
      <c r="G556" s="17" t="n"/>
      <c r="H556" s="17" t="n">
        <v>1</v>
      </c>
      <c r="I556" s="17" t="n">
        <v>0</v>
      </c>
      <c r="J556" s="17" t="n">
        <v>1</v>
      </c>
      <c r="K556" s="17" t="n">
        <v>2</v>
      </c>
      <c r="L556" s="17" t="n"/>
      <c r="M556" s="17" t="inlineStr"/>
    </row>
    <row r="557">
      <c r="B557" s="17" t="inlineStr">
        <is>
          <t>Griffin Jax</t>
        </is>
      </c>
      <c r="C557" s="17" t="inlineStr">
        <is>
          <t>2026-04-26</t>
        </is>
      </c>
      <c r="D557" s="17" t="inlineStr">
        <is>
          <t>MIN</t>
        </is>
      </c>
      <c r="E557" s="17" t="inlineStr">
        <is>
          <t>HOME</t>
        </is>
      </c>
      <c r="F557" s="17" t="n"/>
      <c r="G557" s="17" t="n"/>
      <c r="H557" s="17" t="n">
        <v>1</v>
      </c>
      <c r="I557" s="17" t="n">
        <v>0</v>
      </c>
      <c r="J557" s="17" t="n">
        <v>1</v>
      </c>
      <c r="K557" s="17" t="n">
        <v>2</v>
      </c>
      <c r="L557" s="17" t="n"/>
      <c r="M557" s="17" t="inlineStr"/>
    </row>
    <row r="558">
      <c r="B558" s="17" t="inlineStr">
        <is>
          <t>Griffin Jax</t>
        </is>
      </c>
      <c r="C558" s="17" t="inlineStr">
        <is>
          <t>2026-04-21</t>
        </is>
      </c>
      <c r="D558" s="17" t="inlineStr">
        <is>
          <t>CIN</t>
        </is>
      </c>
      <c r="E558" s="17" t="inlineStr">
        <is>
          <t>HOME</t>
        </is>
      </c>
      <c r="F558" s="17" t="n"/>
      <c r="G558" s="17" t="n"/>
      <c r="H558" s="17" t="n">
        <v>1</v>
      </c>
      <c r="I558" s="17" t="n">
        <v>1</v>
      </c>
      <c r="J558" s="17" t="n">
        <v>1</v>
      </c>
      <c r="K558" s="17" t="n">
        <v>3</v>
      </c>
      <c r="L558" s="17" t="n"/>
      <c r="M558" s="17" t="inlineStr"/>
    </row>
    <row r="559">
      <c r="B559" s="17" t="inlineStr">
        <is>
          <t>Griffin Jax</t>
        </is>
      </c>
      <c r="C559" s="17" t="inlineStr">
        <is>
          <t>2026-04-18</t>
        </is>
      </c>
      <c r="D559" s="17" t="inlineStr">
        <is>
          <t>PIT</t>
        </is>
      </c>
      <c r="E559" s="17" t="inlineStr">
        <is>
          <t>AWAY</t>
        </is>
      </c>
      <c r="F559" s="17" t="n"/>
      <c r="G559" s="17" t="n"/>
      <c r="H559" s="17" t="n">
        <v>0</v>
      </c>
      <c r="I559" s="17" t="n">
        <v>0</v>
      </c>
      <c r="J559" s="17" t="n">
        <v>0</v>
      </c>
      <c r="K559" s="17" t="n">
        <v>2</v>
      </c>
      <c r="L559" s="17" t="n"/>
      <c r="M559" s="17" t="inlineStr"/>
    </row>
    <row r="560">
      <c r="B560" s="17" t="inlineStr">
        <is>
          <t>Griffin Jax</t>
        </is>
      </c>
      <c r="C560" s="17" t="inlineStr">
        <is>
          <t>2026-04-17</t>
        </is>
      </c>
      <c r="D560" s="17" t="inlineStr">
        <is>
          <t>PIT</t>
        </is>
      </c>
      <c r="E560" s="17" t="inlineStr">
        <is>
          <t>AWAY</t>
        </is>
      </c>
      <c r="F560" s="17" t="n"/>
      <c r="G560" s="17" t="n"/>
      <c r="H560" s="17" t="n">
        <v>1</v>
      </c>
      <c r="I560" s="17" t="n">
        <v>1</v>
      </c>
      <c r="J560" s="17" t="n">
        <v>0</v>
      </c>
      <c r="K560" s="17" t="n">
        <v>0</v>
      </c>
      <c r="L560" s="17" t="n"/>
      <c r="M560" s="17" t="inlineStr"/>
    </row>
    <row r="561">
      <c r="B561" s="17" t="inlineStr">
        <is>
          <t>Griffin Jax</t>
        </is>
      </c>
      <c r="C561" s="17" t="inlineStr">
        <is>
          <t>2026-04-16</t>
        </is>
      </c>
      <c r="D561" s="17" t="inlineStr">
        <is>
          <t>CWS</t>
        </is>
      </c>
      <c r="E561" s="17" t="inlineStr">
        <is>
          <t>AWAY</t>
        </is>
      </c>
      <c r="F561" s="17" t="n"/>
      <c r="G561" s="17" t="n"/>
      <c r="H561" s="17" t="n">
        <v>1</v>
      </c>
      <c r="I561" s="17" t="n">
        <v>0</v>
      </c>
      <c r="J561" s="17" t="n">
        <v>1</v>
      </c>
      <c r="K561" s="17" t="n">
        <v>1</v>
      </c>
      <c r="L561" s="17" t="n"/>
      <c r="M561" s="17" t="inlineStr"/>
    </row>
    <row r="562">
      <c r="B562" s="17" t="inlineStr">
        <is>
          <t>Griffin Jax</t>
        </is>
      </c>
      <c r="C562" s="17" t="inlineStr">
        <is>
          <t>2026-04-11</t>
        </is>
      </c>
      <c r="D562" s="17" t="inlineStr">
        <is>
          <t>NYY</t>
        </is>
      </c>
      <c r="E562" s="17" t="inlineStr">
        <is>
          <t>HOME</t>
        </is>
      </c>
      <c r="F562" s="17" t="n"/>
      <c r="G562" s="17" t="n"/>
      <c r="H562" s="17" t="n">
        <v>0</v>
      </c>
      <c r="I562" s="17" t="n">
        <v>0</v>
      </c>
      <c r="J562" s="17" t="n">
        <v>1</v>
      </c>
      <c r="K562" s="17" t="n">
        <v>1</v>
      </c>
      <c r="L562" s="17" t="n"/>
      <c r="M562" s="17" t="inlineStr"/>
    </row>
    <row r="563">
      <c r="B563" s="17" t="inlineStr">
        <is>
          <t>Griffin Jax</t>
        </is>
      </c>
      <c r="C563" s="17" t="inlineStr">
        <is>
          <t>2026-04-10</t>
        </is>
      </c>
      <c r="D563" s="17" t="inlineStr">
        <is>
          <t>NYY</t>
        </is>
      </c>
      <c r="E563" s="17" t="inlineStr">
        <is>
          <t>HOME</t>
        </is>
      </c>
      <c r="F563" s="17" t="n"/>
      <c r="G563" s="17" t="n"/>
      <c r="H563" s="17" t="n">
        <v>0</v>
      </c>
      <c r="I563" s="17" t="n">
        <v>0</v>
      </c>
      <c r="J563" s="17" t="n">
        <v>0</v>
      </c>
      <c r="K563" s="17" t="n">
        <v>2</v>
      </c>
      <c r="L563" s="17" t="n"/>
      <c r="M563" s="17" t="inlineStr"/>
    </row>
    <row r="564">
      <c r="B564" s="17" t="inlineStr">
        <is>
          <t>Griffin Jax</t>
        </is>
      </c>
      <c r="C564" s="17" t="inlineStr">
        <is>
          <t>2026-04-05</t>
        </is>
      </c>
      <c r="D564" s="17" t="inlineStr">
        <is>
          <t>MIN</t>
        </is>
      </c>
      <c r="E564" s="17" t="inlineStr">
        <is>
          <t>AWAY</t>
        </is>
      </c>
      <c r="F564" s="17" t="n"/>
      <c r="G564" s="17" t="n"/>
      <c r="H564" s="17" t="n">
        <v>2</v>
      </c>
      <c r="I564" s="17" t="n">
        <v>0</v>
      </c>
      <c r="J564" s="17" t="n">
        <v>1</v>
      </c>
      <c r="K564" s="17" t="n">
        <v>0</v>
      </c>
      <c r="L564" s="17" t="n"/>
      <c r="M564" s="17" t="inlineStr"/>
    </row>
    <row r="565">
      <c r="B565" s="17" t="inlineStr">
        <is>
          <t>Griffin Jax</t>
        </is>
      </c>
      <c r="C565" s="17" t="inlineStr">
        <is>
          <t>2026-04-01</t>
        </is>
      </c>
      <c r="D565" s="17" t="inlineStr">
        <is>
          <t>MIL</t>
        </is>
      </c>
      <c r="E565" s="17" t="inlineStr">
        <is>
          <t>AWAY</t>
        </is>
      </c>
      <c r="F565" s="17" t="n"/>
      <c r="G565" s="17" t="n"/>
      <c r="H565" s="17" t="n">
        <v>3</v>
      </c>
      <c r="I565" s="17" t="n">
        <v>0</v>
      </c>
      <c r="J565" s="17" t="n">
        <v>1</v>
      </c>
      <c r="K565" s="17" t="n">
        <v>0</v>
      </c>
      <c r="L565" s="17" t="n"/>
      <c r="M565" s="17" t="inlineStr"/>
    </row>
    <row r="566">
      <c r="B566" s="17" t="inlineStr">
        <is>
          <t>Griffin Jax</t>
        </is>
      </c>
      <c r="C566" s="17" t="inlineStr">
        <is>
          <t>2026-03-30</t>
        </is>
      </c>
      <c r="D566" s="17" t="inlineStr">
        <is>
          <t>MIL</t>
        </is>
      </c>
      <c r="E566" s="17" t="inlineStr">
        <is>
          <t>AWAY</t>
        </is>
      </c>
      <c r="F566" s="17" t="n"/>
      <c r="G566" s="17" t="n"/>
      <c r="H566" s="17" t="n">
        <v>0</v>
      </c>
      <c r="I566" s="17" t="n">
        <v>0</v>
      </c>
      <c r="J566" s="17" t="n">
        <v>0</v>
      </c>
      <c r="K566" s="17" t="n">
        <v>1</v>
      </c>
      <c r="L566" s="17" t="n"/>
      <c r="M566" s="17" t="inlineStr"/>
    </row>
    <row r="567">
      <c r="B567" s="17" t="inlineStr">
        <is>
          <t>Griffin Jax</t>
        </is>
      </c>
      <c r="C567" s="17" t="inlineStr">
        <is>
          <t>2026-03-28</t>
        </is>
      </c>
      <c r="D567" s="17" t="inlineStr">
        <is>
          <t>STL</t>
        </is>
      </c>
      <c r="E567" s="17" t="inlineStr">
        <is>
          <t>AWAY</t>
        </is>
      </c>
      <c r="F567" s="17" t="n"/>
      <c r="G567" s="17" t="n"/>
      <c r="H567" s="17" t="n">
        <v>1</v>
      </c>
      <c r="I567" s="17" t="n">
        <v>0</v>
      </c>
      <c r="J567" s="17" t="n">
        <v>1</v>
      </c>
      <c r="K567" s="17" t="n">
        <v>0</v>
      </c>
      <c r="L567" s="17" t="n"/>
      <c r="M567" s="17" t="inlineStr"/>
    </row>
    <row r="568">
      <c r="B568" s="17" t="inlineStr">
        <is>
          <t>Griffin Jax</t>
        </is>
      </c>
      <c r="C568" s="17" t="inlineStr">
        <is>
          <t>2026-03-26</t>
        </is>
      </c>
      <c r="D568" s="17" t="inlineStr">
        <is>
          <t>STL</t>
        </is>
      </c>
      <c r="E568" s="17" t="inlineStr">
        <is>
          <t>AWAY</t>
        </is>
      </c>
      <c r="F568" s="17" t="n"/>
      <c r="G568" s="17" t="n"/>
      <c r="H568" s="17" t="n">
        <v>1</v>
      </c>
      <c r="I568" s="17" t="n">
        <v>1</v>
      </c>
      <c r="J568" s="17" t="n">
        <v>0</v>
      </c>
      <c r="K568" s="17" t="n">
        <v>0</v>
      </c>
      <c r="L568" s="17" t="n"/>
      <c r="M568" s="17" t="inlineStr"/>
    </row>
    <row r="569">
      <c r="B569" s="17" t="inlineStr">
        <is>
          <t>Griffin Jax</t>
        </is>
      </c>
      <c r="C569" s="17" t="inlineStr">
        <is>
          <t>2026-03-21</t>
        </is>
      </c>
      <c r="D569" s="17" t="inlineStr">
        <is>
          <t>MIN</t>
        </is>
      </c>
      <c r="E569" s="17" t="inlineStr">
        <is>
          <t>HOME</t>
        </is>
      </c>
      <c r="F569" s="17" t="n"/>
      <c r="G569" s="17" t="n"/>
      <c r="H569" s="17" t="n">
        <v>0</v>
      </c>
      <c r="I569" s="17" t="n">
        <v>0</v>
      </c>
      <c r="J569" s="17" t="n">
        <v>0</v>
      </c>
      <c r="K569" s="17" t="n">
        <v>0</v>
      </c>
      <c r="L569" s="17" t="n"/>
      <c r="M569" s="17" t="inlineStr"/>
    </row>
    <row r="571">
      <c r="B571" s="78" t="inlineStr">
        <is>
          <t xml:space="preserve">  Gunnar Henderson</t>
        </is>
      </c>
    </row>
    <row r="572">
      <c r="B572" s="17" t="inlineStr">
        <is>
          <t>Gunnar Henderson</t>
        </is>
      </c>
      <c r="C572" s="17" t="inlineStr">
        <is>
          <t>2026-05-08</t>
        </is>
      </c>
      <c r="D572" s="17" t="inlineStr">
        <is>
          <t>ATH</t>
        </is>
      </c>
      <c r="E572" s="17" t="inlineStr">
        <is>
          <t>HOME</t>
        </is>
      </c>
      <c r="F572" s="17" t="n">
        <v>4</v>
      </c>
      <c r="G572" s="17" t="n">
        <v>3</v>
      </c>
      <c r="H572" s="17" t="n">
        <v>0</v>
      </c>
      <c r="I572" s="17" t="n">
        <v>0</v>
      </c>
      <c r="J572" s="17" t="n">
        <v>1</v>
      </c>
      <c r="K572" s="17" t="n">
        <v>0</v>
      </c>
      <c r="L572" s="79" t="n">
        <v>0.083</v>
      </c>
      <c r="M572" s="79" t="inlineStr"/>
    </row>
    <row r="573">
      <c r="B573" s="17" t="inlineStr">
        <is>
          <t>Gunnar Henderson</t>
        </is>
      </c>
      <c r="C573" s="17" t="inlineStr">
        <is>
          <t>2026-05-07</t>
        </is>
      </c>
      <c r="D573" s="17" t="inlineStr">
        <is>
          <t>MIA</t>
        </is>
      </c>
      <c r="E573" s="17" t="inlineStr">
        <is>
          <t>AWAY</t>
        </is>
      </c>
      <c r="F573" s="17" t="n">
        <v>5</v>
      </c>
      <c r="G573" s="17" t="n">
        <v>5</v>
      </c>
      <c r="H573" s="17" t="n">
        <v>1</v>
      </c>
      <c r="I573" s="17" t="n">
        <v>0</v>
      </c>
      <c r="J573" s="17" t="n">
        <v>0</v>
      </c>
      <c r="K573" s="17" t="n">
        <v>1</v>
      </c>
      <c r="L573" s="79" t="n">
        <v>0.259</v>
      </c>
      <c r="M573" s="79" t="inlineStr"/>
    </row>
    <row r="574">
      <c r="B574" s="17" t="inlineStr">
        <is>
          <t>Gunnar Henderson</t>
        </is>
      </c>
      <c r="C574" s="17" t="inlineStr">
        <is>
          <t>2026-05-06</t>
        </is>
      </c>
      <c r="D574" s="17" t="inlineStr">
        <is>
          <t>MIA</t>
        </is>
      </c>
      <c r="E574" s="17" t="inlineStr">
        <is>
          <t>AWAY</t>
        </is>
      </c>
      <c r="F574" s="17" t="n">
        <v>5</v>
      </c>
      <c r="G574" s="17" t="n">
        <v>5</v>
      </c>
      <c r="H574" s="17" t="n">
        <v>0</v>
      </c>
      <c r="I574" s="17" t="n">
        <v>0</v>
      </c>
      <c r="J574" s="17" t="n">
        <v>0</v>
      </c>
      <c r="K574" s="17" t="n">
        <v>3</v>
      </c>
      <c r="L574" s="79" t="n">
        <v>0.038</v>
      </c>
      <c r="M574" s="79" t="inlineStr"/>
    </row>
    <row r="575">
      <c r="B575" s="17" t="inlineStr">
        <is>
          <t>Gunnar Henderson</t>
        </is>
      </c>
      <c r="C575" s="17" t="inlineStr">
        <is>
          <t>2026-05-05</t>
        </is>
      </c>
      <c r="D575" s="17" t="inlineStr">
        <is>
          <t>MIA</t>
        </is>
      </c>
      <c r="E575" s="17" t="inlineStr">
        <is>
          <t>AWAY</t>
        </is>
      </c>
      <c r="F575" s="17" t="n">
        <v>5</v>
      </c>
      <c r="G575" s="17" t="n">
        <v>5</v>
      </c>
      <c r="H575" s="17" t="n">
        <v>1</v>
      </c>
      <c r="I575" s="17" t="n">
        <v>0</v>
      </c>
      <c r="J575" s="17" t="n">
        <v>0</v>
      </c>
      <c r="K575" s="17" t="n">
        <v>1</v>
      </c>
      <c r="L575" s="79" t="n">
        <v>0.303</v>
      </c>
      <c r="M575" s="79" t="inlineStr"/>
    </row>
    <row r="576">
      <c r="B576" s="17" t="inlineStr">
        <is>
          <t>Gunnar Henderson</t>
        </is>
      </c>
      <c r="C576" s="17" t="inlineStr">
        <is>
          <t>2026-05-04</t>
        </is>
      </c>
      <c r="D576" s="17" t="inlineStr">
        <is>
          <t>NYY</t>
        </is>
      </c>
      <c r="E576" s="17" t="inlineStr">
        <is>
          <t>AWAY</t>
        </is>
      </c>
      <c r="F576" s="17" t="n">
        <v>5</v>
      </c>
      <c r="G576" s="17" t="n">
        <v>5</v>
      </c>
      <c r="H576" s="17" t="n">
        <v>1</v>
      </c>
      <c r="I576" s="17" t="n">
        <v>0</v>
      </c>
      <c r="J576" s="17" t="n">
        <v>0</v>
      </c>
      <c r="K576" s="17" t="n">
        <v>1</v>
      </c>
      <c r="L576" s="79" t="n">
        <v>0.204</v>
      </c>
      <c r="M576" s="79" t="inlineStr"/>
    </row>
    <row r="577">
      <c r="B577" s="17" t="inlineStr">
        <is>
          <t>Gunnar Henderson</t>
        </is>
      </c>
      <c r="C577" s="17" t="inlineStr">
        <is>
          <t>2026-05-02</t>
        </is>
      </c>
      <c r="D577" s="17" t="inlineStr">
        <is>
          <t>NYY</t>
        </is>
      </c>
      <c r="E577" s="17" t="inlineStr">
        <is>
          <t>AWAY</t>
        </is>
      </c>
      <c r="F577" s="17" t="n">
        <v>4</v>
      </c>
      <c r="G577" s="17" t="n">
        <v>4</v>
      </c>
      <c r="H577" s="17" t="n">
        <v>1</v>
      </c>
      <c r="I577" s="17" t="n">
        <v>0</v>
      </c>
      <c r="J577" s="17" t="n">
        <v>0</v>
      </c>
      <c r="K577" s="17" t="n">
        <v>2</v>
      </c>
      <c r="L577" s="79" t="n">
        <v>0.5649999999999999</v>
      </c>
      <c r="M577" s="79" t="inlineStr"/>
    </row>
    <row r="578">
      <c r="B578" s="17" t="inlineStr">
        <is>
          <t>Gunnar Henderson</t>
        </is>
      </c>
      <c r="C578" s="17" t="inlineStr">
        <is>
          <t>2026-05-01</t>
        </is>
      </c>
      <c r="D578" s="17" t="inlineStr">
        <is>
          <t>NYY</t>
        </is>
      </c>
      <c r="E578" s="17" t="inlineStr">
        <is>
          <t>AWAY</t>
        </is>
      </c>
      <c r="F578" s="17" t="n">
        <v>4</v>
      </c>
      <c r="G578" s="17" t="n">
        <v>4</v>
      </c>
      <c r="H578" s="17" t="n">
        <v>0</v>
      </c>
      <c r="I578" s="17" t="n">
        <v>0</v>
      </c>
      <c r="J578" s="17" t="n">
        <v>0</v>
      </c>
      <c r="K578" s="17" t="n">
        <v>2</v>
      </c>
      <c r="L578" s="79" t="n">
        <v>0.156</v>
      </c>
      <c r="M578" s="79" t="inlineStr"/>
    </row>
    <row r="579">
      <c r="B579" s="17" t="inlineStr">
        <is>
          <t>Gunnar Henderson</t>
        </is>
      </c>
      <c r="C579" s="17" t="inlineStr">
        <is>
          <t>2026-04-30</t>
        </is>
      </c>
      <c r="D579" s="17" t="inlineStr">
        <is>
          <t>HOU</t>
        </is>
      </c>
      <c r="E579" s="17" t="inlineStr">
        <is>
          <t>HOME</t>
        </is>
      </c>
      <c r="F579" s="17" t="n">
        <v>9</v>
      </c>
      <c r="G579" s="17" t="n">
        <v>9</v>
      </c>
      <c r="H579" s="17" t="n">
        <v>2</v>
      </c>
      <c r="I579" s="17" t="n">
        <v>0</v>
      </c>
      <c r="J579" s="17" t="n">
        <v>0</v>
      </c>
      <c r="K579" s="17" t="n">
        <v>3</v>
      </c>
      <c r="L579" s="79" t="n">
        <v>0.142</v>
      </c>
      <c r="M579" s="79" t="inlineStr"/>
    </row>
    <row r="580">
      <c r="B580" s="17" t="inlineStr">
        <is>
          <t>Gunnar Henderson</t>
        </is>
      </c>
      <c r="C580" s="17" t="inlineStr">
        <is>
          <t>2026-04-28</t>
        </is>
      </c>
      <c r="D580" s="17" t="inlineStr">
        <is>
          <t>HOU</t>
        </is>
      </c>
      <c r="E580" s="17" t="inlineStr">
        <is>
          <t>HOME</t>
        </is>
      </c>
      <c r="F580" s="17" t="n">
        <v>4</v>
      </c>
      <c r="G580" s="17" t="n">
        <v>3</v>
      </c>
      <c r="H580" s="17" t="n">
        <v>1</v>
      </c>
      <c r="I580" s="17" t="n">
        <v>0</v>
      </c>
      <c r="J580" s="17" t="n">
        <v>1</v>
      </c>
      <c r="K580" s="17" t="n">
        <v>0</v>
      </c>
      <c r="L580" s="79" t="n">
        <v>0.399</v>
      </c>
      <c r="M580" s="79" t="inlineStr"/>
    </row>
    <row r="581">
      <c r="B581" s="17" t="inlineStr">
        <is>
          <t>Gunnar Henderson</t>
        </is>
      </c>
      <c r="C581" s="17" t="inlineStr">
        <is>
          <t>2026-04-26</t>
        </is>
      </c>
      <c r="D581" s="17" t="inlineStr">
        <is>
          <t>BOS</t>
        </is>
      </c>
      <c r="E581" s="17" t="inlineStr">
        <is>
          <t>HOME</t>
        </is>
      </c>
      <c r="F581" s="17" t="n">
        <v>4</v>
      </c>
      <c r="G581" s="17" t="n">
        <v>4</v>
      </c>
      <c r="H581" s="17" t="n">
        <v>2</v>
      </c>
      <c r="I581" s="17" t="n">
        <v>1</v>
      </c>
      <c r="J581" s="17" t="n">
        <v>0</v>
      </c>
      <c r="K581" s="17" t="n">
        <v>1</v>
      </c>
      <c r="L581" s="79" t="n">
        <v>0.637</v>
      </c>
      <c r="M581" s="79" t="inlineStr"/>
    </row>
    <row r="582">
      <c r="B582" s="17" t="inlineStr">
        <is>
          <t>Gunnar Henderson</t>
        </is>
      </c>
      <c r="C582" s="17" t="inlineStr">
        <is>
          <t>2026-04-25</t>
        </is>
      </c>
      <c r="D582" s="17" t="inlineStr">
        <is>
          <t>BOS</t>
        </is>
      </c>
      <c r="E582" s="17" t="inlineStr">
        <is>
          <t>HOME</t>
        </is>
      </c>
      <c r="F582" s="17" t="n">
        <v>4</v>
      </c>
      <c r="G582" s="17" t="n">
        <v>4</v>
      </c>
      <c r="H582" s="17" t="n">
        <v>0</v>
      </c>
      <c r="I582" s="17" t="n">
        <v>0</v>
      </c>
      <c r="J582" s="17" t="n">
        <v>0</v>
      </c>
      <c r="K582" s="17" t="n">
        <v>3</v>
      </c>
      <c r="L582" s="79" t="n">
        <v>0.273</v>
      </c>
      <c r="M582" s="79" t="inlineStr"/>
    </row>
    <row r="583">
      <c r="B583" s="17" t="inlineStr">
        <is>
          <t>Gunnar Henderson</t>
        </is>
      </c>
      <c r="C583" s="17" t="inlineStr">
        <is>
          <t>2026-04-24</t>
        </is>
      </c>
      <c r="D583" s="17" t="inlineStr">
        <is>
          <t>BOS</t>
        </is>
      </c>
      <c r="E583" s="17" t="inlineStr">
        <is>
          <t>HOME</t>
        </is>
      </c>
      <c r="F583" s="17" t="n">
        <v>5</v>
      </c>
      <c r="G583" s="17" t="n">
        <v>5</v>
      </c>
      <c r="H583" s="17" t="n">
        <v>3</v>
      </c>
      <c r="I583" s="17" t="n">
        <v>1</v>
      </c>
      <c r="J583" s="17" t="n">
        <v>0</v>
      </c>
      <c r="K583" s="17" t="n">
        <v>1</v>
      </c>
      <c r="L583" s="79" t="n">
        <v>0.628</v>
      </c>
      <c r="M583" s="79" t="inlineStr"/>
    </row>
    <row r="584">
      <c r="B584" s="17" t="inlineStr">
        <is>
          <t>Gunnar Henderson</t>
        </is>
      </c>
      <c r="C584" s="17" t="inlineStr">
        <is>
          <t>2026-04-22</t>
        </is>
      </c>
      <c r="D584" s="17" t="inlineStr">
        <is>
          <t>KC</t>
        </is>
      </c>
      <c r="E584" s="17" t="inlineStr">
        <is>
          <t>AWAY</t>
        </is>
      </c>
      <c r="F584" s="17" t="n">
        <v>5</v>
      </c>
      <c r="G584" s="17" t="n">
        <v>5</v>
      </c>
      <c r="H584" s="17" t="n">
        <v>0</v>
      </c>
      <c r="I584" s="17" t="n">
        <v>0</v>
      </c>
      <c r="J584" s="17" t="n">
        <v>0</v>
      </c>
      <c r="K584" s="17" t="n">
        <v>3</v>
      </c>
      <c r="L584" s="79" t="n">
        <v>0.089</v>
      </c>
      <c r="M584" s="79" t="inlineStr"/>
    </row>
    <row r="585">
      <c r="B585" s="17" t="inlineStr">
        <is>
          <t>Gunnar Henderson</t>
        </is>
      </c>
      <c r="C585" s="17" t="inlineStr">
        <is>
          <t>2026-04-21</t>
        </is>
      </c>
      <c r="D585" s="17" t="inlineStr">
        <is>
          <t>KC</t>
        </is>
      </c>
      <c r="E585" s="17" t="inlineStr">
        <is>
          <t>AWAY</t>
        </is>
      </c>
      <c r="F585" s="17" t="n">
        <v>4</v>
      </c>
      <c r="G585" s="17" t="n">
        <v>4</v>
      </c>
      <c r="H585" s="17" t="n">
        <v>1</v>
      </c>
      <c r="I585" s="17" t="n">
        <v>0</v>
      </c>
      <c r="J585" s="17" t="n">
        <v>0</v>
      </c>
      <c r="K585" s="17" t="n">
        <v>0</v>
      </c>
      <c r="L585" s="79" t="n">
        <v>0.287</v>
      </c>
      <c r="M585" s="79" t="inlineStr"/>
    </row>
    <row r="586">
      <c r="B586" s="17" t="inlineStr">
        <is>
          <t>Gunnar Henderson</t>
        </is>
      </c>
      <c r="C586" s="17" t="inlineStr">
        <is>
          <t>2026-04-20</t>
        </is>
      </c>
      <c r="D586" s="17" t="inlineStr">
        <is>
          <t>KC</t>
        </is>
      </c>
      <c r="E586" s="17" t="inlineStr">
        <is>
          <t>AWAY</t>
        </is>
      </c>
      <c r="F586" s="17" t="n">
        <v>6</v>
      </c>
      <c r="G586" s="17" t="n">
        <v>4</v>
      </c>
      <c r="H586" s="17" t="n">
        <v>0</v>
      </c>
      <c r="I586" s="17" t="n">
        <v>0</v>
      </c>
      <c r="J586" s="17" t="n">
        <v>2</v>
      </c>
      <c r="K586" s="17" t="n">
        <v>3</v>
      </c>
      <c r="L586" s="79" t="n">
        <v>0.594</v>
      </c>
      <c r="M586" s="79" t="inlineStr"/>
    </row>
    <row r="587">
      <c r="B587" s="17" t="inlineStr">
        <is>
          <t>Gunnar Henderson</t>
        </is>
      </c>
      <c r="C587" s="17" t="inlineStr">
        <is>
          <t>2026-04-19</t>
        </is>
      </c>
      <c r="D587" s="17" t="inlineStr">
        <is>
          <t>CLE</t>
        </is>
      </c>
      <c r="E587" s="17" t="inlineStr">
        <is>
          <t>AWAY</t>
        </is>
      </c>
      <c r="F587" s="17" t="n">
        <v>5</v>
      </c>
      <c r="G587" s="17" t="n">
        <v>4</v>
      </c>
      <c r="H587" s="17" t="n">
        <v>0</v>
      </c>
      <c r="I587" s="17" t="n">
        <v>0</v>
      </c>
      <c r="J587" s="17" t="n">
        <v>1</v>
      </c>
      <c r="K587" s="17" t="n">
        <v>1</v>
      </c>
      <c r="L587" s="79" t="n">
        <v>0.203</v>
      </c>
      <c r="M587" s="79" t="inlineStr"/>
    </row>
    <row r="588">
      <c r="B588" s="17" t="inlineStr">
        <is>
          <t>Gunnar Henderson</t>
        </is>
      </c>
      <c r="C588" s="17" t="inlineStr">
        <is>
          <t>2026-04-18</t>
        </is>
      </c>
      <c r="D588" s="17" t="inlineStr">
        <is>
          <t>CLE</t>
        </is>
      </c>
      <c r="E588" s="17" t="inlineStr">
        <is>
          <t>AWAY</t>
        </is>
      </c>
      <c r="F588" s="17" t="n">
        <v>4</v>
      </c>
      <c r="G588" s="17" t="n">
        <v>4</v>
      </c>
      <c r="H588" s="17" t="n">
        <v>2</v>
      </c>
      <c r="I588" s="17" t="n">
        <v>1</v>
      </c>
      <c r="J588" s="17" t="n">
        <v>0</v>
      </c>
      <c r="K588" s="17" t="n">
        <v>2</v>
      </c>
      <c r="L588" s="79" t="n">
        <v>0.243</v>
      </c>
      <c r="M588" s="79" t="inlineStr"/>
    </row>
    <row r="589">
      <c r="B589" s="17" t="inlineStr">
        <is>
          <t>Gunnar Henderson</t>
        </is>
      </c>
      <c r="C589" s="17" t="inlineStr">
        <is>
          <t>2026-04-17</t>
        </is>
      </c>
      <c r="D589" s="17" t="inlineStr">
        <is>
          <t>CLE</t>
        </is>
      </c>
      <c r="E589" s="17" t="inlineStr">
        <is>
          <t>AWAY</t>
        </is>
      </c>
      <c r="F589" s="17" t="n">
        <v>5</v>
      </c>
      <c r="G589" s="17" t="n">
        <v>5</v>
      </c>
      <c r="H589" s="17" t="n">
        <v>0</v>
      </c>
      <c r="I589" s="17" t="n">
        <v>0</v>
      </c>
      <c r="J589" s="17" t="n">
        <v>0</v>
      </c>
      <c r="K589" s="17" t="n">
        <v>2</v>
      </c>
      <c r="L589" s="79" t="n">
        <v>0.5620000000000001</v>
      </c>
      <c r="M589" s="79" t="inlineStr"/>
    </row>
    <row r="590">
      <c r="B590" s="17" t="inlineStr">
        <is>
          <t>Gunnar Henderson</t>
        </is>
      </c>
      <c r="C590" s="17" t="inlineStr">
        <is>
          <t>2026-04-16</t>
        </is>
      </c>
      <c r="D590" s="17" t="inlineStr">
        <is>
          <t>CLE</t>
        </is>
      </c>
      <c r="E590" s="17" t="inlineStr">
        <is>
          <t>AWAY</t>
        </is>
      </c>
      <c r="F590" s="17" t="n">
        <v>4</v>
      </c>
      <c r="G590" s="17" t="n">
        <v>4</v>
      </c>
      <c r="H590" s="17" t="n">
        <v>0</v>
      </c>
      <c r="I590" s="17" t="n">
        <v>0</v>
      </c>
      <c r="J590" s="17" t="n">
        <v>0</v>
      </c>
      <c r="K590" s="17" t="n">
        <v>1</v>
      </c>
      <c r="L590" s="79" t="n">
        <v>0.204</v>
      </c>
      <c r="M590" s="79" t="inlineStr"/>
    </row>
    <row r="591">
      <c r="B591" s="17" t="inlineStr">
        <is>
          <t>Gunnar Henderson</t>
        </is>
      </c>
      <c r="C591" s="17" t="inlineStr">
        <is>
          <t>2026-04-15</t>
        </is>
      </c>
      <c r="D591" s="17" t="inlineStr">
        <is>
          <t>AZ</t>
        </is>
      </c>
      <c r="E591" s="17" t="inlineStr">
        <is>
          <t>HOME</t>
        </is>
      </c>
      <c r="F591" s="17" t="n">
        <v>5</v>
      </c>
      <c r="G591" s="17" t="n">
        <v>5</v>
      </c>
      <c r="H591" s="17" t="n">
        <v>1</v>
      </c>
      <c r="I591" s="17" t="n">
        <v>0</v>
      </c>
      <c r="J591" s="17" t="n">
        <v>0</v>
      </c>
      <c r="K591" s="17" t="n">
        <v>1</v>
      </c>
      <c r="L591" s="79" t="n">
        <v>0.443</v>
      </c>
      <c r="M591" s="79" t="inlineStr"/>
    </row>
    <row r="593">
      <c r="B593" s="78" t="inlineStr">
        <is>
          <t xml:space="preserve">  Ildemaro Vargas</t>
        </is>
      </c>
    </row>
    <row r="594">
      <c r="B594" s="17" t="inlineStr">
        <is>
          <t>Ildemaro Vargas</t>
        </is>
      </c>
      <c r="C594" s="17" t="inlineStr">
        <is>
          <t>2026-05-08</t>
        </is>
      </c>
      <c r="D594" s="17" t="inlineStr">
        <is>
          <t>NYM</t>
        </is>
      </c>
      <c r="E594" s="17" t="inlineStr">
        <is>
          <t>HOME</t>
        </is>
      </c>
      <c r="F594" s="17" t="n">
        <v>5</v>
      </c>
      <c r="G594" s="17" t="n">
        <v>5</v>
      </c>
      <c r="H594" s="17" t="n">
        <v>1</v>
      </c>
      <c r="I594" s="17" t="n">
        <v>0</v>
      </c>
      <c r="J594" s="17" t="n">
        <v>0</v>
      </c>
      <c r="K594" s="17" t="n">
        <v>2</v>
      </c>
      <c r="L594" s="79" t="n">
        <v>0.231</v>
      </c>
      <c r="M594" s="79" t="inlineStr"/>
    </row>
    <row r="595">
      <c r="B595" s="17" t="inlineStr">
        <is>
          <t>Ildemaro Vargas</t>
        </is>
      </c>
      <c r="C595" s="17" t="inlineStr">
        <is>
          <t>2026-05-07</t>
        </is>
      </c>
      <c r="D595" s="17" t="inlineStr">
        <is>
          <t>PIT</t>
        </is>
      </c>
      <c r="E595" s="17" t="inlineStr">
        <is>
          <t>HOME</t>
        </is>
      </c>
      <c r="F595" s="17" t="n">
        <v>4</v>
      </c>
      <c r="G595" s="17" t="n">
        <v>4</v>
      </c>
      <c r="H595" s="17" t="n">
        <v>1</v>
      </c>
      <c r="I595" s="17" t="n">
        <v>0</v>
      </c>
      <c r="J595" s="17" t="n">
        <v>0</v>
      </c>
      <c r="K595" s="17" t="n">
        <v>1</v>
      </c>
      <c r="L595" s="79" t="n">
        <v>0.465</v>
      </c>
      <c r="M595" s="79" t="inlineStr"/>
    </row>
    <row r="596">
      <c r="B596" s="17" t="inlineStr">
        <is>
          <t>Ildemaro Vargas</t>
        </is>
      </c>
      <c r="C596" s="17" t="inlineStr">
        <is>
          <t>2026-05-06</t>
        </is>
      </c>
      <c r="D596" s="17" t="inlineStr">
        <is>
          <t>PIT</t>
        </is>
      </c>
      <c r="E596" s="17" t="inlineStr">
        <is>
          <t>HOME</t>
        </is>
      </c>
      <c r="F596" s="17" t="n">
        <v>3</v>
      </c>
      <c r="G596" s="17" t="n">
        <v>3</v>
      </c>
      <c r="H596" s="17" t="n">
        <v>0</v>
      </c>
      <c r="I596" s="17" t="n">
        <v>0</v>
      </c>
      <c r="J596" s="17" t="n">
        <v>0</v>
      </c>
      <c r="K596" s="17" t="n">
        <v>0</v>
      </c>
      <c r="L596" s="79" t="n">
        <v>0.012</v>
      </c>
      <c r="M596" s="79" t="inlineStr"/>
    </row>
    <row r="597">
      <c r="B597" s="17" t="inlineStr">
        <is>
          <t>Ildemaro Vargas</t>
        </is>
      </c>
      <c r="C597" s="17" t="inlineStr">
        <is>
          <t>2026-05-05</t>
        </is>
      </c>
      <c r="D597" s="17" t="inlineStr">
        <is>
          <t>PIT</t>
        </is>
      </c>
      <c r="E597" s="17" t="inlineStr">
        <is>
          <t>HOME</t>
        </is>
      </c>
      <c r="F597" s="17" t="n">
        <v>5</v>
      </c>
      <c r="G597" s="17" t="n">
        <v>5</v>
      </c>
      <c r="H597" s="17" t="n">
        <v>1</v>
      </c>
      <c r="I597" s="17" t="n">
        <v>0</v>
      </c>
      <c r="J597" s="17" t="n">
        <v>0</v>
      </c>
      <c r="K597" s="17" t="n">
        <v>0</v>
      </c>
      <c r="L597" s="79" t="n">
        <v>0.125</v>
      </c>
      <c r="M597" s="79" t="inlineStr"/>
    </row>
    <row r="598">
      <c r="B598" s="17" t="inlineStr">
        <is>
          <t>Ildemaro Vargas</t>
        </is>
      </c>
      <c r="C598" s="17" t="inlineStr">
        <is>
          <t>2026-05-03</t>
        </is>
      </c>
      <c r="D598" s="17" t="inlineStr">
        <is>
          <t>CHC</t>
        </is>
      </c>
      <c r="E598" s="17" t="inlineStr">
        <is>
          <t>AWAY</t>
        </is>
      </c>
      <c r="F598" s="17" t="n">
        <v>4</v>
      </c>
      <c r="G598" s="17" t="n">
        <v>4</v>
      </c>
      <c r="H598" s="17" t="n">
        <v>1</v>
      </c>
      <c r="I598" s="17" t="n">
        <v>0</v>
      </c>
      <c r="J598" s="17" t="n">
        <v>0</v>
      </c>
      <c r="K598" s="17" t="n">
        <v>0</v>
      </c>
      <c r="L598" s="79" t="n">
        <v>0.202</v>
      </c>
      <c r="M598" s="79" t="inlineStr"/>
    </row>
    <row r="599">
      <c r="B599" s="17" t="inlineStr">
        <is>
          <t>Ildemaro Vargas</t>
        </is>
      </c>
      <c r="C599" s="17" t="inlineStr">
        <is>
          <t>2026-05-02</t>
        </is>
      </c>
      <c r="D599" s="17" t="inlineStr">
        <is>
          <t>CHC</t>
        </is>
      </c>
      <c r="E599" s="17" t="inlineStr">
        <is>
          <t>AWAY</t>
        </is>
      </c>
      <c r="F599" s="17" t="n">
        <v>4</v>
      </c>
      <c r="G599" s="17" t="n">
        <v>4</v>
      </c>
      <c r="H599" s="17" t="n">
        <v>0</v>
      </c>
      <c r="I599" s="17" t="n">
        <v>0</v>
      </c>
      <c r="J599" s="17" t="n">
        <v>0</v>
      </c>
      <c r="K599" s="17" t="n">
        <v>0</v>
      </c>
      <c r="L599" s="79" t="n">
        <v>0.29</v>
      </c>
      <c r="M599" s="79" t="inlineStr"/>
    </row>
    <row r="600">
      <c r="B600" s="17" t="inlineStr">
        <is>
          <t>Ildemaro Vargas</t>
        </is>
      </c>
      <c r="C600" s="17" t="inlineStr">
        <is>
          <t>2026-05-01</t>
        </is>
      </c>
      <c r="D600" s="17" t="inlineStr">
        <is>
          <t>CHC</t>
        </is>
      </c>
      <c r="E600" s="17" t="inlineStr">
        <is>
          <t>AWAY</t>
        </is>
      </c>
      <c r="F600" s="17" t="n">
        <v>5</v>
      </c>
      <c r="G600" s="17" t="n">
        <v>4</v>
      </c>
      <c r="H600" s="17" t="n">
        <v>4</v>
      </c>
      <c r="I600" s="17" t="n">
        <v>0</v>
      </c>
      <c r="J600" s="17" t="n">
        <v>1</v>
      </c>
      <c r="K600" s="17" t="n">
        <v>0</v>
      </c>
      <c r="L600" s="79" t="n">
        <v>0.531</v>
      </c>
      <c r="M600" s="79" t="inlineStr"/>
    </row>
    <row r="601">
      <c r="B601" s="17" t="inlineStr">
        <is>
          <t>Ildemaro Vargas</t>
        </is>
      </c>
      <c r="C601" s="17" t="inlineStr">
        <is>
          <t>2026-04-30</t>
        </is>
      </c>
      <c r="D601" s="17" t="inlineStr">
        <is>
          <t>MIL</t>
        </is>
      </c>
      <c r="E601" s="17" t="inlineStr">
        <is>
          <t>AWAY</t>
        </is>
      </c>
      <c r="F601" s="17" t="n">
        <v>4</v>
      </c>
      <c r="G601" s="17" t="n">
        <v>4</v>
      </c>
      <c r="H601" s="17" t="n">
        <v>2</v>
      </c>
      <c r="I601" s="17" t="n">
        <v>0</v>
      </c>
      <c r="J601" s="17" t="n">
        <v>0</v>
      </c>
      <c r="K601" s="17" t="n">
        <v>0</v>
      </c>
      <c r="L601" s="79" t="n">
        <v>0.279</v>
      </c>
      <c r="M601" s="79" t="inlineStr"/>
    </row>
    <row r="602">
      <c r="B602" s="17" t="inlineStr">
        <is>
          <t>Ildemaro Vargas</t>
        </is>
      </c>
      <c r="C602" s="17" t="inlineStr">
        <is>
          <t>2026-04-29</t>
        </is>
      </c>
      <c r="D602" s="17" t="inlineStr">
        <is>
          <t>MIL</t>
        </is>
      </c>
      <c r="E602" s="17" t="inlineStr">
        <is>
          <t>AWAY</t>
        </is>
      </c>
      <c r="F602" s="17" t="n">
        <v>5</v>
      </c>
      <c r="G602" s="17" t="n">
        <v>5</v>
      </c>
      <c r="H602" s="17" t="n">
        <v>2</v>
      </c>
      <c r="I602" s="17" t="n">
        <v>0</v>
      </c>
      <c r="J602" s="17" t="n">
        <v>0</v>
      </c>
      <c r="K602" s="17" t="n">
        <v>1</v>
      </c>
      <c r="L602" s="79" t="n">
        <v>0.34</v>
      </c>
      <c r="M602" s="79" t="inlineStr"/>
    </row>
    <row r="603">
      <c r="B603" s="17" t="inlineStr">
        <is>
          <t>Ildemaro Vargas</t>
        </is>
      </c>
      <c r="C603" s="17" t="inlineStr">
        <is>
          <t>2026-04-28</t>
        </is>
      </c>
      <c r="D603" s="17" t="inlineStr">
        <is>
          <t>MIL</t>
        </is>
      </c>
      <c r="E603" s="17" t="inlineStr">
        <is>
          <t>AWAY</t>
        </is>
      </c>
      <c r="F603" s="17" t="n">
        <v>4</v>
      </c>
      <c r="G603" s="17" t="n">
        <v>3</v>
      </c>
      <c r="H603" s="17" t="n">
        <v>1</v>
      </c>
      <c r="I603" s="17" t="n">
        <v>0</v>
      </c>
      <c r="J603" s="17" t="n">
        <v>1</v>
      </c>
      <c r="K603" s="17" t="n">
        <v>0</v>
      </c>
      <c r="L603" s="79" t="n">
        <v>0.6929999999999999</v>
      </c>
      <c r="M603" s="79" t="inlineStr"/>
    </row>
    <row r="604">
      <c r="B604" s="17" t="inlineStr">
        <is>
          <t>Ildemaro Vargas</t>
        </is>
      </c>
      <c r="C604" s="17" t="inlineStr">
        <is>
          <t>2026-04-26</t>
        </is>
      </c>
      <c r="D604" s="17" t="inlineStr">
        <is>
          <t>SD</t>
        </is>
      </c>
      <c r="E604" s="17" t="inlineStr">
        <is>
          <t>HOME</t>
        </is>
      </c>
      <c r="F604" s="17" t="n">
        <v>5</v>
      </c>
      <c r="G604" s="17" t="n">
        <v>5</v>
      </c>
      <c r="H604" s="17" t="n">
        <v>3</v>
      </c>
      <c r="I604" s="17" t="n">
        <v>1</v>
      </c>
      <c r="J604" s="17" t="n">
        <v>0</v>
      </c>
      <c r="K604" s="17" t="n">
        <v>1</v>
      </c>
      <c r="L604" s="79" t="n">
        <v>0.142</v>
      </c>
      <c r="M604" s="79" t="inlineStr"/>
    </row>
    <row r="605">
      <c r="B605" s="17" t="inlineStr">
        <is>
          <t>Ildemaro Vargas</t>
        </is>
      </c>
      <c r="C605" s="17" t="inlineStr">
        <is>
          <t>2026-04-25</t>
        </is>
      </c>
      <c r="D605" s="17" t="inlineStr">
        <is>
          <t>SD</t>
        </is>
      </c>
      <c r="E605" s="17" t="inlineStr">
        <is>
          <t>HOME</t>
        </is>
      </c>
      <c r="F605" s="17" t="n">
        <v>4</v>
      </c>
      <c r="G605" s="17" t="n">
        <v>4</v>
      </c>
      <c r="H605" s="17" t="n">
        <v>1</v>
      </c>
      <c r="I605" s="17" t="n">
        <v>0</v>
      </c>
      <c r="J605" s="17" t="n">
        <v>0</v>
      </c>
      <c r="K605" s="17" t="n">
        <v>0</v>
      </c>
      <c r="L605" s="79" t="n">
        <v>0.334</v>
      </c>
      <c r="M605" s="79" t="inlineStr"/>
    </row>
    <row r="606">
      <c r="B606" s="17" t="inlineStr">
        <is>
          <t>Ildemaro Vargas</t>
        </is>
      </c>
      <c r="C606" s="17" t="inlineStr">
        <is>
          <t>2026-04-23</t>
        </is>
      </c>
      <c r="D606" s="17" t="inlineStr">
        <is>
          <t>CWS</t>
        </is>
      </c>
      <c r="E606" s="17" t="inlineStr">
        <is>
          <t>HOME</t>
        </is>
      </c>
      <c r="F606" s="17" t="n">
        <v>4</v>
      </c>
      <c r="G606" s="17" t="n">
        <v>4</v>
      </c>
      <c r="H606" s="17" t="n">
        <v>1</v>
      </c>
      <c r="I606" s="17" t="n">
        <v>0</v>
      </c>
      <c r="J606" s="17" t="n">
        <v>0</v>
      </c>
      <c r="K606" s="17" t="n">
        <v>0</v>
      </c>
      <c r="L606" s="79" t="n">
        <v>0.43</v>
      </c>
      <c r="M606" s="79" t="inlineStr"/>
    </row>
    <row r="607">
      <c r="B607" s="17" t="inlineStr">
        <is>
          <t>Ildemaro Vargas</t>
        </is>
      </c>
      <c r="C607" s="17" t="inlineStr">
        <is>
          <t>2026-04-22</t>
        </is>
      </c>
      <c r="D607" s="17" t="inlineStr">
        <is>
          <t>CWS</t>
        </is>
      </c>
      <c r="E607" s="17" t="inlineStr">
        <is>
          <t>HOME</t>
        </is>
      </c>
      <c r="F607" s="17" t="n">
        <v>5</v>
      </c>
      <c r="G607" s="17" t="n">
        <v>5</v>
      </c>
      <c r="H607" s="17" t="n">
        <v>2</v>
      </c>
      <c r="I607" s="17" t="n">
        <v>2</v>
      </c>
      <c r="J607" s="17" t="n">
        <v>0</v>
      </c>
      <c r="K607" s="17" t="n">
        <v>1</v>
      </c>
      <c r="L607" s="79" t="n">
        <v>0.544</v>
      </c>
      <c r="M607" s="79" t="inlineStr"/>
    </row>
    <row r="608">
      <c r="B608" s="17" t="inlineStr">
        <is>
          <t>Ildemaro Vargas</t>
        </is>
      </c>
      <c r="C608" s="17" t="inlineStr">
        <is>
          <t>2026-04-21</t>
        </is>
      </c>
      <c r="D608" s="17" t="inlineStr">
        <is>
          <t>CWS</t>
        </is>
      </c>
      <c r="E608" s="17" t="inlineStr">
        <is>
          <t>HOME</t>
        </is>
      </c>
      <c r="F608" s="17" t="n">
        <v>4</v>
      </c>
      <c r="G608" s="17" t="n">
        <v>4</v>
      </c>
      <c r="H608" s="17" t="n">
        <v>1</v>
      </c>
      <c r="I608" s="17" t="n">
        <v>1</v>
      </c>
      <c r="J608" s="17" t="n">
        <v>0</v>
      </c>
      <c r="K608" s="17" t="n">
        <v>0</v>
      </c>
      <c r="L608" s="79" t="n">
        <v>0.38</v>
      </c>
      <c r="M608" s="79" t="inlineStr"/>
    </row>
    <row r="609">
      <c r="B609" s="17" t="inlineStr">
        <is>
          <t>Ildemaro Vargas</t>
        </is>
      </c>
      <c r="C609" s="17" t="inlineStr">
        <is>
          <t>2026-04-19</t>
        </is>
      </c>
      <c r="D609" s="17" t="inlineStr">
        <is>
          <t>TOR</t>
        </is>
      </c>
      <c r="E609" s="17" t="inlineStr">
        <is>
          <t>HOME</t>
        </is>
      </c>
      <c r="F609" s="17" t="n">
        <v>4</v>
      </c>
      <c r="G609" s="17" t="n">
        <v>4</v>
      </c>
      <c r="H609" s="17" t="n">
        <v>1</v>
      </c>
      <c r="I609" s="17" t="n">
        <v>0</v>
      </c>
      <c r="J609" s="17" t="n">
        <v>0</v>
      </c>
      <c r="K609" s="17" t="n">
        <v>1</v>
      </c>
      <c r="L609" s="79" t="n">
        <v>0.402</v>
      </c>
      <c r="M609" s="79" t="inlineStr"/>
    </row>
    <row r="610">
      <c r="B610" s="17" t="inlineStr">
        <is>
          <t>Ildemaro Vargas</t>
        </is>
      </c>
      <c r="C610" s="17" t="inlineStr">
        <is>
          <t>2026-04-18</t>
        </is>
      </c>
      <c r="D610" s="17" t="inlineStr">
        <is>
          <t>TOR</t>
        </is>
      </c>
      <c r="E610" s="17" t="inlineStr">
        <is>
          <t>HOME</t>
        </is>
      </c>
      <c r="F610" s="17" t="n">
        <v>3</v>
      </c>
      <c r="G610" s="17" t="n">
        <v>3</v>
      </c>
      <c r="H610" s="17" t="n">
        <v>1</v>
      </c>
      <c r="I610" s="17" t="n">
        <v>0</v>
      </c>
      <c r="J610" s="17" t="n">
        <v>0</v>
      </c>
      <c r="K610" s="17" t="n">
        <v>0</v>
      </c>
      <c r="L610" s="79" t="n">
        <v>0.2</v>
      </c>
      <c r="M610" s="79" t="inlineStr"/>
    </row>
    <row r="611">
      <c r="B611" s="17" t="inlineStr">
        <is>
          <t>Ildemaro Vargas</t>
        </is>
      </c>
      <c r="C611" s="17" t="inlineStr">
        <is>
          <t>2026-04-17</t>
        </is>
      </c>
      <c r="D611" s="17" t="inlineStr">
        <is>
          <t>TOR</t>
        </is>
      </c>
      <c r="E611" s="17" t="inlineStr">
        <is>
          <t>HOME</t>
        </is>
      </c>
      <c r="F611" s="17" t="n">
        <v>4</v>
      </c>
      <c r="G611" s="17" t="n">
        <v>4</v>
      </c>
      <c r="H611" s="17" t="n">
        <v>1</v>
      </c>
      <c r="I611" s="17" t="n">
        <v>0</v>
      </c>
      <c r="J611" s="17" t="n">
        <v>0</v>
      </c>
      <c r="K611" s="17" t="n">
        <v>0</v>
      </c>
      <c r="L611" s="79" t="n">
        <v>0.372</v>
      </c>
      <c r="M611" s="79" t="inlineStr"/>
    </row>
    <row r="612">
      <c r="B612" s="17" t="inlineStr">
        <is>
          <t>Ildemaro Vargas</t>
        </is>
      </c>
      <c r="C612" s="17" t="inlineStr">
        <is>
          <t>2026-04-15</t>
        </is>
      </c>
      <c r="D612" s="17" t="inlineStr">
        <is>
          <t>BAL</t>
        </is>
      </c>
      <c r="E612" s="17" t="inlineStr">
        <is>
          <t>AWAY</t>
        </is>
      </c>
      <c r="F612" s="17" t="n">
        <v>5</v>
      </c>
      <c r="G612" s="17" t="n">
        <v>5</v>
      </c>
      <c r="H612" s="17" t="n">
        <v>2</v>
      </c>
      <c r="I612" s="17" t="n">
        <v>0</v>
      </c>
      <c r="J612" s="17" t="n">
        <v>0</v>
      </c>
      <c r="K612" s="17" t="n">
        <v>0</v>
      </c>
      <c r="L612" s="79" t="n">
        <v>0.341</v>
      </c>
      <c r="M612" s="79" t="inlineStr"/>
    </row>
    <row r="613">
      <c r="B613" s="17" t="inlineStr">
        <is>
          <t>Ildemaro Vargas</t>
        </is>
      </c>
      <c r="C613" s="17" t="inlineStr">
        <is>
          <t>2026-04-14</t>
        </is>
      </c>
      <c r="D613" s="17" t="inlineStr">
        <is>
          <t>BAL</t>
        </is>
      </c>
      <c r="E613" s="17" t="inlineStr">
        <is>
          <t>AWAY</t>
        </is>
      </c>
      <c r="F613" s="17" t="n">
        <v>5</v>
      </c>
      <c r="G613" s="17" t="n">
        <v>5</v>
      </c>
      <c r="H613" s="17" t="n">
        <v>1</v>
      </c>
      <c r="I613" s="17" t="n">
        <v>1</v>
      </c>
      <c r="J613" s="17" t="n">
        <v>0</v>
      </c>
      <c r="K613" s="17" t="n">
        <v>2</v>
      </c>
      <c r="L613" s="79" t="n">
        <v>0.315</v>
      </c>
      <c r="M613" s="79" t="inlineStr"/>
    </row>
    <row r="615">
      <c r="B615" s="78" t="inlineStr">
        <is>
          <t xml:space="preserve">  Jack Kochanowicz</t>
        </is>
      </c>
    </row>
    <row r="616">
      <c r="B616" s="17" t="inlineStr">
        <is>
          <t>Jack Kochanowicz</t>
        </is>
      </c>
      <c r="C616" s="17" t="inlineStr">
        <is>
          <t>2026-05-03</t>
        </is>
      </c>
      <c r="D616" s="17" t="inlineStr">
        <is>
          <t>NYM</t>
        </is>
      </c>
      <c r="E616" s="17" t="inlineStr">
        <is>
          <t>HOME</t>
        </is>
      </c>
      <c r="F616" s="17" t="n"/>
      <c r="G616" s="17" t="n"/>
      <c r="H616" s="17" t="n">
        <v>5</v>
      </c>
      <c r="I616" s="17" t="n">
        <v>1</v>
      </c>
      <c r="J616" s="17" t="n">
        <v>4</v>
      </c>
      <c r="K616" s="17" t="n">
        <v>6</v>
      </c>
      <c r="L616" s="17" t="n"/>
      <c r="M616" s="17" t="inlineStr"/>
    </row>
    <row r="617">
      <c r="B617" s="17" t="inlineStr">
        <is>
          <t>Jack Kochanowicz</t>
        </is>
      </c>
      <c r="C617" s="17" t="inlineStr">
        <is>
          <t>2026-04-27</t>
        </is>
      </c>
      <c r="D617" s="17" t="inlineStr">
        <is>
          <t>CWS</t>
        </is>
      </c>
      <c r="E617" s="17" t="inlineStr">
        <is>
          <t>AWAY</t>
        </is>
      </c>
      <c r="F617" s="17" t="n"/>
      <c r="G617" s="17" t="n"/>
      <c r="H617" s="17" t="n">
        <v>5</v>
      </c>
      <c r="I617" s="17" t="n">
        <v>0</v>
      </c>
      <c r="J617" s="17" t="n">
        <v>1</v>
      </c>
      <c r="K617" s="17" t="n">
        <v>5</v>
      </c>
      <c r="L617" s="17" t="n"/>
      <c r="M617" s="17" t="inlineStr"/>
    </row>
    <row r="618">
      <c r="B618" s="17" t="inlineStr">
        <is>
          <t>Jack Kochanowicz</t>
        </is>
      </c>
      <c r="C618" s="17" t="inlineStr">
        <is>
          <t>2026-04-21</t>
        </is>
      </c>
      <c r="D618" s="17" t="inlineStr">
        <is>
          <t>TOR</t>
        </is>
      </c>
      <c r="E618" s="17" t="inlineStr">
        <is>
          <t>HOME</t>
        </is>
      </c>
      <c r="F618" s="17" t="n"/>
      <c r="G618" s="17" t="n"/>
      <c r="H618" s="17" t="n">
        <v>5</v>
      </c>
      <c r="I618" s="17" t="n">
        <v>0</v>
      </c>
      <c r="J618" s="17" t="n">
        <v>3</v>
      </c>
      <c r="K618" s="17" t="n">
        <v>1</v>
      </c>
      <c r="L618" s="17" t="n"/>
      <c r="M618" s="17" t="inlineStr"/>
    </row>
    <row r="619">
      <c r="B619" s="17" t="inlineStr">
        <is>
          <t>Jack Kochanowicz</t>
        </is>
      </c>
      <c r="C619" s="17" t="inlineStr">
        <is>
          <t>2026-04-15</t>
        </is>
      </c>
      <c r="D619" s="17" t="inlineStr">
        <is>
          <t>NYY</t>
        </is>
      </c>
      <c r="E619" s="17" t="inlineStr">
        <is>
          <t>AWAY</t>
        </is>
      </c>
      <c r="F619" s="17" t="n"/>
      <c r="G619" s="17" t="n"/>
      <c r="H619" s="17" t="n">
        <v>4</v>
      </c>
      <c r="I619" s="17" t="n">
        <v>1</v>
      </c>
      <c r="J619" s="17" t="n">
        <v>4</v>
      </c>
      <c r="K619" s="17" t="n">
        <v>6</v>
      </c>
      <c r="L619" s="17" t="n"/>
      <c r="M619" s="17" t="inlineStr"/>
    </row>
    <row r="620">
      <c r="B620" s="17" t="inlineStr">
        <is>
          <t>Jack Kochanowicz</t>
        </is>
      </c>
      <c r="C620" s="17" t="inlineStr">
        <is>
          <t>2026-04-10</t>
        </is>
      </c>
      <c r="D620" s="17" t="inlineStr">
        <is>
          <t>CIN</t>
        </is>
      </c>
      <c r="E620" s="17" t="inlineStr">
        <is>
          <t>AWAY</t>
        </is>
      </c>
      <c r="F620" s="17" t="n"/>
      <c r="G620" s="17" t="n"/>
      <c r="H620" s="17" t="n">
        <v>2</v>
      </c>
      <c r="I620" s="17" t="n">
        <v>0</v>
      </c>
      <c r="J620" s="17" t="n">
        <v>4</v>
      </c>
      <c r="K620" s="17" t="n">
        <v>2</v>
      </c>
      <c r="L620" s="17" t="n"/>
      <c r="M620" s="17" t="inlineStr"/>
    </row>
    <row r="621">
      <c r="B621" s="17" t="inlineStr">
        <is>
          <t>Jack Kochanowicz</t>
        </is>
      </c>
      <c r="C621" s="17" t="inlineStr">
        <is>
          <t>2026-04-04</t>
        </is>
      </c>
      <c r="D621" s="17" t="inlineStr">
        <is>
          <t>SEA</t>
        </is>
      </c>
      <c r="E621" s="17" t="inlineStr">
        <is>
          <t>HOME</t>
        </is>
      </c>
      <c r="F621" s="17" t="n"/>
      <c r="G621" s="17" t="n"/>
      <c r="H621" s="17" t="n">
        <v>4</v>
      </c>
      <c r="I621" s="17" t="n">
        <v>0</v>
      </c>
      <c r="J621" s="17" t="n">
        <v>2</v>
      </c>
      <c r="K621" s="17" t="n">
        <v>7</v>
      </c>
      <c r="L621" s="17" t="n"/>
      <c r="M621" s="17" t="inlineStr"/>
    </row>
    <row r="622">
      <c r="B622" s="17" t="inlineStr">
        <is>
          <t>Jack Kochanowicz</t>
        </is>
      </c>
      <c r="C622" s="17" t="inlineStr">
        <is>
          <t>2026-03-29</t>
        </is>
      </c>
      <c r="D622" s="17" t="inlineStr">
        <is>
          <t>HOU</t>
        </is>
      </c>
      <c r="E622" s="17" t="inlineStr">
        <is>
          <t>AWAY</t>
        </is>
      </c>
      <c r="F622" s="17" t="n"/>
      <c r="G622" s="17" t="n"/>
      <c r="H622" s="17" t="n">
        <v>4</v>
      </c>
      <c r="I622" s="17" t="n">
        <v>0</v>
      </c>
      <c r="J622" s="17" t="n">
        <v>5</v>
      </c>
      <c r="K622" s="17" t="n">
        <v>3</v>
      </c>
      <c r="L622" s="17" t="n"/>
      <c r="M622" s="17" t="inlineStr"/>
    </row>
    <row r="623">
      <c r="B623" s="17" t="inlineStr">
        <is>
          <t>Jack Kochanowicz</t>
        </is>
      </c>
      <c r="C623" s="17" t="inlineStr">
        <is>
          <t>2026-03-24</t>
        </is>
      </c>
      <c r="D623" s="17" t="inlineStr">
        <is>
          <t>LAD</t>
        </is>
      </c>
      <c r="E623" s="17" t="inlineStr">
        <is>
          <t>AWAY</t>
        </is>
      </c>
      <c r="F623" s="17" t="n"/>
      <c r="G623" s="17" t="n"/>
      <c r="H623" s="17" t="n">
        <v>0</v>
      </c>
      <c r="I623" s="17" t="n">
        <v>0</v>
      </c>
      <c r="J623" s="17" t="n">
        <v>0</v>
      </c>
      <c r="K623" s="17" t="n">
        <v>4</v>
      </c>
      <c r="L623" s="17" t="n"/>
      <c r="M623" s="17" t="inlineStr"/>
    </row>
    <row r="624">
      <c r="B624" s="17" t="inlineStr">
        <is>
          <t>Jack Kochanowicz</t>
        </is>
      </c>
      <c r="C624" s="17" t="inlineStr">
        <is>
          <t>2026-03-18</t>
        </is>
      </c>
      <c r="D624" s="17" t="inlineStr">
        <is>
          <t>CIN</t>
        </is>
      </c>
      <c r="E624" s="17" t="inlineStr">
        <is>
          <t>HOME</t>
        </is>
      </c>
      <c r="F624" s="17" t="n"/>
      <c r="G624" s="17" t="n"/>
      <c r="H624" s="17" t="n">
        <v>3</v>
      </c>
      <c r="I624" s="17" t="n">
        <v>1</v>
      </c>
      <c r="J624" s="17" t="n">
        <v>3</v>
      </c>
      <c r="K624" s="17" t="n">
        <v>6</v>
      </c>
      <c r="L624" s="17" t="n"/>
      <c r="M624" s="17" t="inlineStr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36">
    <mergeCell ref="B2:M2"/>
    <mergeCell ref="B60:M60"/>
    <mergeCell ref="B533:M533"/>
    <mergeCell ref="B358:M358"/>
    <mergeCell ref="B274:M274"/>
    <mergeCell ref="B148:M148"/>
    <mergeCell ref="B82:M82"/>
    <mergeCell ref="B38:M38"/>
    <mergeCell ref="B407:M407"/>
    <mergeCell ref="B28:M28"/>
    <mergeCell ref="B308:M308"/>
    <mergeCell ref="B467:M467"/>
    <mergeCell ref="B174:M174"/>
    <mergeCell ref="B186:M186"/>
    <mergeCell ref="B230:M230"/>
    <mergeCell ref="B555:M555"/>
    <mergeCell ref="B593:M593"/>
    <mergeCell ref="B422:M422"/>
    <mergeCell ref="B6:M6"/>
    <mergeCell ref="B104:M104"/>
    <mergeCell ref="B511:M511"/>
    <mergeCell ref="B489:M489"/>
    <mergeCell ref="B296:M296"/>
    <mergeCell ref="B330:M330"/>
    <mergeCell ref="B126:M126"/>
    <mergeCell ref="B433:M433"/>
    <mergeCell ref="B380:M380"/>
    <mergeCell ref="B252:M252"/>
    <mergeCell ref="B336:M336"/>
    <mergeCell ref="B3:M3"/>
    <mergeCell ref="B445:M445"/>
    <mergeCell ref="B208:M208"/>
    <mergeCell ref="B571:M571"/>
    <mergeCell ref="B615:M615"/>
    <mergeCell ref="B385:M385"/>
    <mergeCell ref="B152:M15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5C2E91"/>
    <outlinePr summaryBelow="1" summaryRight="1"/>
    <pageSetUpPr/>
  </sheetPr>
  <dimension ref="A1:L25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12" customWidth="1" min="2" max="2"/>
    <col width="8" customWidth="1" min="3" max="3"/>
    <col width="10" customWidth="1" min="4" max="4"/>
    <col width="8" customWidth="1" min="5" max="5"/>
    <col width="8" customWidth="1" min="6" max="6"/>
    <col width="8" customWidth="1" min="7" max="7"/>
    <col width="8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B2" s="4" t="inlineStr">
        <is>
          <t>Team Deep-Dive — Recent Game Results</t>
        </is>
      </c>
    </row>
    <row r="5">
      <c r="A5" s="15" t="inlineStr">
        <is>
          <t>Moneyline — last 60 games</t>
        </is>
      </c>
    </row>
    <row r="6">
      <c r="A6" s="16" t="inlineStr">
        <is>
          <t>date</t>
        </is>
      </c>
      <c r="B6" s="16" t="inlineStr">
        <is>
          <t>away</t>
        </is>
      </c>
      <c r="C6" s="16" t="inlineStr">
        <is>
          <t>home</t>
        </is>
      </c>
      <c r="D6" s="16" t="inlineStr">
        <is>
          <t>away_score</t>
        </is>
      </c>
      <c r="E6" s="16" t="inlineStr">
        <is>
          <t>home_score</t>
        </is>
      </c>
      <c r="F6" s="16" t="inlineStr">
        <is>
          <t>ml_winner</t>
        </is>
      </c>
    </row>
    <row r="7">
      <c r="B7" s="17" t="inlineStr">
        <is>
          <t>2026-03-23</t>
        </is>
      </c>
      <c r="C7" s="17" t="inlineStr">
        <is>
          <t>TB</t>
        </is>
      </c>
      <c r="D7" s="17" t="inlineStr">
        <is>
          <t>PHI</t>
        </is>
      </c>
      <c r="E7" s="17" t="n">
        <v>7</v>
      </c>
      <c r="F7" s="17" t="n">
        <v>0</v>
      </c>
      <c r="G7" s="17" t="inlineStr">
        <is>
          <t>TB</t>
        </is>
      </c>
    </row>
    <row r="8">
      <c r="A8" s="75" t="n"/>
      <c r="B8" s="22" t="inlineStr">
        <is>
          <t>2026-03-23</t>
        </is>
      </c>
      <c r="C8" s="22" t="inlineStr">
        <is>
          <t>BAL</t>
        </is>
      </c>
      <c r="D8" s="22" t="inlineStr">
        <is>
          <t>WSH</t>
        </is>
      </c>
      <c r="E8" s="22" t="n">
        <v>2</v>
      </c>
      <c r="F8" s="22" t="n">
        <v>0</v>
      </c>
      <c r="G8" s="22" t="inlineStr">
        <is>
          <t>BAL</t>
        </is>
      </c>
      <c r="H8" s="75" t="n"/>
      <c r="I8" s="75" t="n"/>
      <c r="J8" s="75" t="n"/>
      <c r="K8" s="75" t="n"/>
      <c r="L8" s="75" t="n"/>
    </row>
    <row r="9">
      <c r="B9" s="17" t="inlineStr">
        <is>
          <t>2026-03-23</t>
        </is>
      </c>
      <c r="C9" s="17" t="inlineStr">
        <is>
          <t>MIN</t>
        </is>
      </c>
      <c r="D9" s="17" t="inlineStr">
        <is>
          <t>BOS</t>
        </is>
      </c>
      <c r="E9" s="17" t="n">
        <v>9</v>
      </c>
      <c r="F9" s="17" t="n">
        <v>6</v>
      </c>
      <c r="G9" s="17" t="inlineStr">
        <is>
          <t>MIN</t>
        </is>
      </c>
    </row>
    <row r="10">
      <c r="A10" s="75" t="n"/>
      <c r="B10" s="22" t="inlineStr">
        <is>
          <t>2026-03-23</t>
        </is>
      </c>
      <c r="C10" s="22" t="inlineStr">
        <is>
          <t>ATL</t>
        </is>
      </c>
      <c r="D10" s="22" t="inlineStr">
        <is>
          <t>PIT</t>
        </is>
      </c>
      <c r="E10" s="22" t="n">
        <v>5</v>
      </c>
      <c r="F10" s="22" t="n">
        <v>2</v>
      </c>
      <c r="G10" s="22" t="inlineStr">
        <is>
          <t>ATL</t>
        </is>
      </c>
      <c r="H10" s="75" t="n"/>
      <c r="I10" s="75" t="n"/>
      <c r="J10" s="75" t="n"/>
      <c r="K10" s="75" t="n"/>
      <c r="L10" s="75" t="n"/>
    </row>
    <row r="11">
      <c r="B11" s="17" t="inlineStr">
        <is>
          <t>2026-03-23</t>
        </is>
      </c>
      <c r="C11" s="17" t="inlineStr">
        <is>
          <t>CWS</t>
        </is>
      </c>
      <c r="D11" s="17" t="inlineStr">
        <is>
          <t>ATH</t>
        </is>
      </c>
      <c r="E11" s="17" t="n">
        <v>9</v>
      </c>
      <c r="F11" s="17" t="n">
        <v>10</v>
      </c>
      <c r="G11" s="17" t="inlineStr">
        <is>
          <t>ATH</t>
        </is>
      </c>
    </row>
    <row r="12">
      <c r="A12" s="75" t="n"/>
      <c r="B12" s="22" t="inlineStr">
        <is>
          <t>2026-03-23</t>
        </is>
      </c>
      <c r="C12" s="22" t="inlineStr">
        <is>
          <t>NYY</t>
        </is>
      </c>
      <c r="D12" s="22" t="inlineStr">
        <is>
          <t>CHC</t>
        </is>
      </c>
      <c r="E12" s="22" t="n">
        <v>6</v>
      </c>
      <c r="F12" s="22" t="n">
        <v>15</v>
      </c>
      <c r="G12" s="22" t="inlineStr">
        <is>
          <t>CHC</t>
        </is>
      </c>
      <c r="H12" s="75" t="n"/>
      <c r="I12" s="75" t="n"/>
      <c r="J12" s="75" t="n"/>
      <c r="K12" s="75" t="n"/>
      <c r="L12" s="75" t="n"/>
    </row>
    <row r="13">
      <c r="B13" s="17" t="inlineStr">
        <is>
          <t>2026-03-23</t>
        </is>
      </c>
      <c r="C13" s="17" t="inlineStr">
        <is>
          <t>SEA</t>
        </is>
      </c>
      <c r="D13" s="17" t="inlineStr">
        <is>
          <t>SD</t>
        </is>
      </c>
      <c r="E13" s="17" t="n">
        <v>3</v>
      </c>
      <c r="F13" s="17" t="n">
        <v>10</v>
      </c>
      <c r="G13" s="17" t="inlineStr">
        <is>
          <t>SD</t>
        </is>
      </c>
    </row>
    <row r="14">
      <c r="A14" s="75" t="n"/>
      <c r="B14" s="22" t="inlineStr">
        <is>
          <t>2026-03-23</t>
        </is>
      </c>
      <c r="C14" s="22" t="inlineStr">
        <is>
          <t>STL</t>
        </is>
      </c>
      <c r="D14" s="22" t="inlineStr">
        <is>
          <t>440</t>
        </is>
      </c>
      <c r="E14" s="22" t="n">
        <v>3</v>
      </c>
      <c r="F14" s="22" t="n">
        <v>2</v>
      </c>
      <c r="G14" s="22" t="inlineStr">
        <is>
          <t>STL</t>
        </is>
      </c>
      <c r="H14" s="75" t="n"/>
      <c r="I14" s="75" t="n"/>
      <c r="J14" s="75" t="n"/>
      <c r="K14" s="75" t="n"/>
      <c r="L14" s="75" t="n"/>
    </row>
    <row r="15">
      <c r="B15" s="17" t="inlineStr">
        <is>
          <t>2026-03-23</t>
        </is>
      </c>
      <c r="C15" s="17" t="inlineStr">
        <is>
          <t>CIN</t>
        </is>
      </c>
      <c r="D15" s="17" t="inlineStr">
        <is>
          <t>MIL</t>
        </is>
      </c>
      <c r="E15" s="17" t="n">
        <v>1</v>
      </c>
      <c r="F15" s="17" t="n">
        <v>9</v>
      </c>
      <c r="G15" s="17" t="inlineStr">
        <is>
          <t>MIL</t>
        </is>
      </c>
    </row>
    <row r="16">
      <c r="A16" s="75" t="n"/>
      <c r="B16" s="22" t="inlineStr">
        <is>
          <t>2026-03-23</t>
        </is>
      </c>
      <c r="C16" s="22" t="inlineStr">
        <is>
          <t>KC</t>
        </is>
      </c>
      <c r="D16" s="22" t="inlineStr">
        <is>
          <t>TEX</t>
        </is>
      </c>
      <c r="E16" s="22" t="n">
        <v>2</v>
      </c>
      <c r="F16" s="22" t="n">
        <v>3</v>
      </c>
      <c r="G16" s="22" t="inlineStr">
        <is>
          <t>TEX</t>
        </is>
      </c>
      <c r="H16" s="75" t="n"/>
      <c r="I16" s="75" t="n"/>
      <c r="J16" s="75" t="n"/>
      <c r="K16" s="75" t="n"/>
      <c r="L16" s="75" t="n"/>
    </row>
    <row r="17">
      <c r="B17" s="17" t="inlineStr">
        <is>
          <t>2026-03-23</t>
        </is>
      </c>
      <c r="C17" s="17" t="inlineStr">
        <is>
          <t>DET</t>
        </is>
      </c>
      <c r="D17" s="17" t="inlineStr">
        <is>
          <t>COL</t>
        </is>
      </c>
      <c r="E17" s="17" t="n">
        <v>5</v>
      </c>
      <c r="F17" s="17" t="n">
        <v>6</v>
      </c>
      <c r="G17" s="17" t="inlineStr">
        <is>
          <t>COL</t>
        </is>
      </c>
    </row>
    <row r="18">
      <c r="A18" s="75" t="n"/>
      <c r="B18" s="22" t="inlineStr">
        <is>
          <t>2026-03-23</t>
        </is>
      </c>
      <c r="C18" s="22" t="inlineStr">
        <is>
          <t>LAA</t>
        </is>
      </c>
      <c r="D18" s="22" t="inlineStr">
        <is>
          <t>LAD</t>
        </is>
      </c>
      <c r="E18" s="22" t="n">
        <v>7</v>
      </c>
      <c r="F18" s="22" t="n">
        <v>7</v>
      </c>
      <c r="G18" s="22" t="inlineStr">
        <is>
          <t>LAD</t>
        </is>
      </c>
      <c r="H18" s="75" t="n"/>
      <c r="I18" s="75" t="n"/>
      <c r="J18" s="75" t="n"/>
      <c r="K18" s="75" t="n"/>
      <c r="L18" s="75" t="n"/>
    </row>
    <row r="19">
      <c r="B19" s="17" t="inlineStr">
        <is>
          <t>2026-03-23</t>
        </is>
      </c>
      <c r="C19" s="17" t="inlineStr">
        <is>
          <t>CLE</t>
        </is>
      </c>
      <c r="D19" s="17" t="inlineStr">
        <is>
          <t>AZ</t>
        </is>
      </c>
      <c r="E19" s="17" t="n">
        <v>7</v>
      </c>
      <c r="F19" s="17" t="n">
        <v>0</v>
      </c>
      <c r="G19" s="17" t="inlineStr">
        <is>
          <t>CLE</t>
        </is>
      </c>
    </row>
    <row r="20">
      <c r="A20" s="75" t="n"/>
      <c r="B20" s="22" t="inlineStr">
        <is>
          <t>2026-03-23</t>
        </is>
      </c>
      <c r="C20" s="22" t="inlineStr">
        <is>
          <t>562</t>
        </is>
      </c>
      <c r="D20" s="22" t="inlineStr">
        <is>
          <t>SF</t>
        </is>
      </c>
      <c r="E20" s="22" t="n">
        <v>2</v>
      </c>
      <c r="F20" s="22" t="n">
        <v>10</v>
      </c>
      <c r="G20" s="22" t="inlineStr">
        <is>
          <t>SF</t>
        </is>
      </c>
      <c r="H20" s="75" t="n"/>
      <c r="I20" s="75" t="n"/>
      <c r="J20" s="75" t="n"/>
      <c r="K20" s="75" t="n"/>
      <c r="L20" s="75" t="n"/>
    </row>
    <row r="21">
      <c r="B21" s="17" t="inlineStr">
        <is>
          <t>2026-03-22</t>
        </is>
      </c>
      <c r="C21" s="17" t="inlineStr">
        <is>
          <t>STL</t>
        </is>
      </c>
      <c r="D21" s="17" t="inlineStr">
        <is>
          <t>HOU</t>
        </is>
      </c>
      <c r="E21" s="17" t="n">
        <v>3</v>
      </c>
      <c r="F21" s="17" t="n">
        <v>2</v>
      </c>
      <c r="G21" s="17" t="inlineStr">
        <is>
          <t>STL</t>
        </is>
      </c>
    </row>
    <row r="22">
      <c r="A22" s="75" t="n"/>
      <c r="B22" s="22" t="inlineStr">
        <is>
          <t>2026-03-22</t>
        </is>
      </c>
      <c r="C22" s="22" t="inlineStr">
        <is>
          <t>BOS</t>
        </is>
      </c>
      <c r="D22" s="22" t="inlineStr">
        <is>
          <t>PIT</t>
        </is>
      </c>
      <c r="E22" s="22" t="n">
        <v>6</v>
      </c>
      <c r="F22" s="22" t="n">
        <v>3</v>
      </c>
      <c r="G22" s="22" t="inlineStr">
        <is>
          <t>BOS</t>
        </is>
      </c>
      <c r="H22" s="75" t="n"/>
      <c r="I22" s="75" t="n"/>
      <c r="J22" s="75" t="n"/>
      <c r="K22" s="75" t="n"/>
      <c r="L22" s="75" t="n"/>
    </row>
    <row r="23">
      <c r="B23" s="17" t="inlineStr">
        <is>
          <t>2026-03-22</t>
        </is>
      </c>
      <c r="C23" s="17" t="inlineStr">
        <is>
          <t>ATL</t>
        </is>
      </c>
      <c r="D23" s="17" t="inlineStr">
        <is>
          <t>MIN</t>
        </is>
      </c>
      <c r="E23" s="17" t="n">
        <v>3</v>
      </c>
      <c r="F23" s="17" t="n">
        <v>7</v>
      </c>
      <c r="G23" s="17" t="inlineStr">
        <is>
          <t>MIN</t>
        </is>
      </c>
    </row>
    <row r="24">
      <c r="A24" s="75" t="n"/>
      <c r="B24" s="22" t="inlineStr">
        <is>
          <t>2026-03-22</t>
        </is>
      </c>
      <c r="C24" s="22" t="inlineStr">
        <is>
          <t>PHI</t>
        </is>
      </c>
      <c r="D24" s="22" t="inlineStr">
        <is>
          <t>NYY</t>
        </is>
      </c>
      <c r="E24" s="22" t="n">
        <v>2</v>
      </c>
      <c r="F24" s="22" t="n">
        <v>6</v>
      </c>
      <c r="G24" s="22" t="inlineStr">
        <is>
          <t>NYY</t>
        </is>
      </c>
      <c r="H24" s="75" t="n"/>
      <c r="I24" s="75" t="n"/>
      <c r="J24" s="75" t="n"/>
      <c r="K24" s="75" t="n"/>
      <c r="L24" s="75" t="n"/>
    </row>
    <row r="25">
      <c r="B25" s="17" t="inlineStr">
        <is>
          <t>2026-03-22</t>
        </is>
      </c>
      <c r="C25" s="17" t="inlineStr">
        <is>
          <t>TB</t>
        </is>
      </c>
      <c r="D25" s="17" t="inlineStr">
        <is>
          <t>TOR</t>
        </is>
      </c>
      <c r="E25" s="17" t="n">
        <v>1</v>
      </c>
      <c r="F25" s="17" t="n">
        <v>14</v>
      </c>
      <c r="G25" s="17" t="inlineStr">
        <is>
          <t>TOR</t>
        </is>
      </c>
    </row>
    <row r="26">
      <c r="A26" s="75" t="n"/>
      <c r="B26" s="22" t="inlineStr">
        <is>
          <t>2026-03-22</t>
        </is>
      </c>
      <c r="C26" s="22" t="inlineStr">
        <is>
          <t>NYM</t>
        </is>
      </c>
      <c r="D26" s="22" t="inlineStr">
        <is>
          <t>MIA</t>
        </is>
      </c>
      <c r="E26" s="22" t="n">
        <v>3</v>
      </c>
      <c r="F26" s="22" t="n">
        <v>4</v>
      </c>
      <c r="G26" s="22" t="inlineStr">
        <is>
          <t>MIA</t>
        </is>
      </c>
      <c r="H26" s="75" t="n"/>
      <c r="I26" s="75" t="n"/>
      <c r="J26" s="75" t="n"/>
      <c r="K26" s="75" t="n"/>
      <c r="L26" s="75" t="n"/>
    </row>
    <row r="27">
      <c r="B27" s="17" t="inlineStr">
        <is>
          <t>2026-03-22</t>
        </is>
      </c>
      <c r="C27" s="17" t="inlineStr">
        <is>
          <t>WSH</t>
        </is>
      </c>
      <c r="D27" s="17" t="inlineStr">
        <is>
          <t>BAL</t>
        </is>
      </c>
      <c r="E27" s="17" t="n">
        <v>1</v>
      </c>
      <c r="F27" s="17" t="n">
        <v>8</v>
      </c>
      <c r="G27" s="17" t="inlineStr">
        <is>
          <t>BAL</t>
        </is>
      </c>
    </row>
    <row r="28">
      <c r="A28" s="75" t="n"/>
      <c r="B28" s="22" t="inlineStr">
        <is>
          <t>2026-03-22</t>
        </is>
      </c>
      <c r="C28" s="22" t="inlineStr">
        <is>
          <t>CIN</t>
        </is>
      </c>
      <c r="D28" s="22" t="inlineStr">
        <is>
          <t>CLE</t>
        </is>
      </c>
      <c r="E28" s="22" t="n">
        <v>2</v>
      </c>
      <c r="F28" s="22" t="n">
        <v>8</v>
      </c>
      <c r="G28" s="22" t="inlineStr">
        <is>
          <t>CLE</t>
        </is>
      </c>
      <c r="H28" s="75" t="n"/>
      <c r="I28" s="75" t="n"/>
      <c r="J28" s="75" t="n"/>
      <c r="K28" s="75" t="n"/>
      <c r="L28" s="75" t="n"/>
    </row>
    <row r="29">
      <c r="B29" s="17" t="inlineStr">
        <is>
          <t>2026-03-22</t>
        </is>
      </c>
      <c r="C29" s="17" t="inlineStr">
        <is>
          <t>MIL</t>
        </is>
      </c>
      <c r="D29" s="17" t="inlineStr">
        <is>
          <t>CHC</t>
        </is>
      </c>
      <c r="E29" s="17" t="n">
        <v>0</v>
      </c>
      <c r="F29" s="17" t="n">
        <v>12</v>
      </c>
      <c r="G29" s="17" t="inlineStr">
        <is>
          <t>CHC</t>
        </is>
      </c>
    </row>
    <row r="30">
      <c r="A30" s="75" t="n"/>
      <c r="B30" s="22" t="inlineStr">
        <is>
          <t>2026-03-22</t>
        </is>
      </c>
      <c r="C30" s="22" t="inlineStr">
        <is>
          <t>ATH</t>
        </is>
      </c>
      <c r="D30" s="22" t="inlineStr">
        <is>
          <t>COL</t>
        </is>
      </c>
      <c r="E30" s="22" t="n">
        <v>5</v>
      </c>
      <c r="F30" s="22" t="n">
        <v>6</v>
      </c>
      <c r="G30" s="22" t="inlineStr">
        <is>
          <t>COL</t>
        </is>
      </c>
      <c r="H30" s="75" t="n"/>
      <c r="I30" s="75" t="n"/>
      <c r="J30" s="75" t="n"/>
      <c r="K30" s="75" t="n"/>
      <c r="L30" s="75" t="n"/>
    </row>
    <row r="31">
      <c r="B31" s="17" t="inlineStr">
        <is>
          <t>2026-03-22</t>
        </is>
      </c>
      <c r="C31" s="17" t="inlineStr">
        <is>
          <t>SF</t>
        </is>
      </c>
      <c r="D31" s="17" t="inlineStr">
        <is>
          <t>105</t>
        </is>
      </c>
      <c r="E31" s="17" t="n">
        <v>1</v>
      </c>
      <c r="F31" s="17" t="n">
        <v>2</v>
      </c>
      <c r="G31" s="17" t="inlineStr">
        <is>
          <t>105</t>
        </is>
      </c>
    </row>
    <row r="32">
      <c r="A32" s="75" t="n"/>
      <c r="B32" s="22" t="inlineStr">
        <is>
          <t>2026-03-22</t>
        </is>
      </c>
      <c r="C32" s="22" t="inlineStr">
        <is>
          <t>SEA</t>
        </is>
      </c>
      <c r="D32" s="22" t="inlineStr">
        <is>
          <t>CWS</t>
        </is>
      </c>
      <c r="E32" s="22" t="n">
        <v>4</v>
      </c>
      <c r="F32" s="22" t="n">
        <v>2</v>
      </c>
      <c r="G32" s="22" t="inlineStr">
        <is>
          <t>SEA</t>
        </is>
      </c>
      <c r="H32" s="75" t="n"/>
      <c r="I32" s="75" t="n"/>
      <c r="J32" s="75" t="n"/>
      <c r="K32" s="75" t="n"/>
      <c r="L32" s="75" t="n"/>
    </row>
    <row r="33">
      <c r="B33" s="17" t="inlineStr">
        <is>
          <t>2026-03-22</t>
        </is>
      </c>
      <c r="C33" s="17" t="inlineStr">
        <is>
          <t>LAD</t>
        </is>
      </c>
      <c r="D33" s="17" t="inlineStr">
        <is>
          <t>LAA</t>
        </is>
      </c>
      <c r="E33" s="17" t="n">
        <v>13</v>
      </c>
      <c r="F33" s="17" t="n">
        <v>5</v>
      </c>
      <c r="G33" s="17" t="inlineStr">
        <is>
          <t>LAD</t>
        </is>
      </c>
    </row>
    <row r="34">
      <c r="A34" s="75" t="n"/>
      <c r="B34" s="22" t="inlineStr">
        <is>
          <t>2026-03-22</t>
        </is>
      </c>
      <c r="C34" s="22" t="inlineStr">
        <is>
          <t>AZ</t>
        </is>
      </c>
      <c r="D34" s="22" t="inlineStr">
        <is>
          <t>SD</t>
        </is>
      </c>
      <c r="E34" s="22" t="n">
        <v>11</v>
      </c>
      <c r="F34" s="22" t="n">
        <v>1</v>
      </c>
      <c r="G34" s="22" t="inlineStr">
        <is>
          <t>AZ</t>
        </is>
      </c>
      <c r="H34" s="75" t="n"/>
      <c r="I34" s="75" t="n"/>
      <c r="J34" s="75" t="n"/>
      <c r="K34" s="75" t="n"/>
      <c r="L34" s="75" t="n"/>
    </row>
    <row r="35">
      <c r="B35" s="17" t="inlineStr">
        <is>
          <t>2026-03-21</t>
        </is>
      </c>
      <c r="C35" s="17" t="inlineStr">
        <is>
          <t>NYM</t>
        </is>
      </c>
      <c r="D35" s="17" t="inlineStr">
        <is>
          <t>WSH</t>
        </is>
      </c>
      <c r="E35" s="17" t="n">
        <v>1</v>
      </c>
      <c r="F35" s="17" t="n">
        <v>3</v>
      </c>
      <c r="G35" s="17" t="inlineStr">
        <is>
          <t>WSH</t>
        </is>
      </c>
    </row>
    <row r="36">
      <c r="A36" s="75" t="n"/>
      <c r="B36" s="22" t="inlineStr">
        <is>
          <t>2026-03-21</t>
        </is>
      </c>
      <c r="C36" s="22" t="inlineStr">
        <is>
          <t>TOR</t>
        </is>
      </c>
      <c r="D36" s="22" t="inlineStr">
        <is>
          <t>PIT</t>
        </is>
      </c>
      <c r="E36" s="22" t="n">
        <v>3</v>
      </c>
      <c r="F36" s="22" t="n">
        <v>8</v>
      </c>
      <c r="G36" s="22" t="inlineStr">
        <is>
          <t>PIT</t>
        </is>
      </c>
      <c r="H36" s="75" t="n"/>
      <c r="I36" s="75" t="n"/>
      <c r="J36" s="75" t="n"/>
      <c r="K36" s="75" t="n"/>
      <c r="L36" s="75" t="n"/>
    </row>
    <row r="37">
      <c r="B37" s="17" t="inlineStr">
        <is>
          <t>2026-03-21</t>
        </is>
      </c>
      <c r="C37" s="17" t="inlineStr">
        <is>
          <t>MIN</t>
        </is>
      </c>
      <c r="D37" s="17" t="inlineStr">
        <is>
          <t>TB</t>
        </is>
      </c>
      <c r="E37" s="17" t="n">
        <v>2</v>
      </c>
      <c r="F37" s="17" t="n">
        <v>3</v>
      </c>
      <c r="G37" s="17" t="inlineStr">
        <is>
          <t>TB</t>
        </is>
      </c>
    </row>
    <row r="38">
      <c r="A38" s="75" t="n"/>
      <c r="B38" s="22" t="inlineStr">
        <is>
          <t>2026-03-21</t>
        </is>
      </c>
      <c r="C38" s="22" t="inlineStr">
        <is>
          <t>PHI</t>
        </is>
      </c>
      <c r="D38" s="22" t="inlineStr">
        <is>
          <t>BAL</t>
        </is>
      </c>
      <c r="E38" s="22" t="n">
        <v>8</v>
      </c>
      <c r="F38" s="22" t="n">
        <v>10</v>
      </c>
      <c r="G38" s="22" t="inlineStr">
        <is>
          <t>BAL</t>
        </is>
      </c>
      <c r="H38" s="75" t="n"/>
      <c r="I38" s="75" t="n"/>
      <c r="J38" s="75" t="n"/>
      <c r="K38" s="75" t="n"/>
      <c r="L38" s="75" t="n"/>
    </row>
    <row r="39">
      <c r="B39" s="17" t="inlineStr">
        <is>
          <t>2026-03-21</t>
        </is>
      </c>
      <c r="C39" s="17" t="inlineStr">
        <is>
          <t>ATL</t>
        </is>
      </c>
      <c r="D39" s="17" t="inlineStr">
        <is>
          <t>BOS</t>
        </is>
      </c>
      <c r="E39" s="17" t="n">
        <v>6</v>
      </c>
      <c r="F39" s="17" t="n">
        <v>1</v>
      </c>
      <c r="G39" s="17" t="inlineStr">
        <is>
          <t>ATL</t>
        </is>
      </c>
    </row>
    <row r="40">
      <c r="A40" s="75" t="n"/>
      <c r="B40" s="22" t="inlineStr">
        <is>
          <t>2026-03-21</t>
        </is>
      </c>
      <c r="C40" s="22" t="inlineStr">
        <is>
          <t>MIA</t>
        </is>
      </c>
      <c r="D40" s="22" t="inlineStr">
        <is>
          <t>STL</t>
        </is>
      </c>
      <c r="E40" s="22" t="n">
        <v>4</v>
      </c>
      <c r="F40" s="22" t="n">
        <v>7</v>
      </c>
      <c r="G40" s="22" t="inlineStr">
        <is>
          <t>STL</t>
        </is>
      </c>
      <c r="H40" s="75" t="n"/>
      <c r="I40" s="75" t="n"/>
      <c r="J40" s="75" t="n"/>
      <c r="K40" s="75" t="n"/>
      <c r="L40" s="75" t="n"/>
    </row>
    <row r="41">
      <c r="B41" s="17" t="inlineStr">
        <is>
          <t>2026-03-21</t>
        </is>
      </c>
      <c r="C41" s="17" t="inlineStr">
        <is>
          <t>NYY</t>
        </is>
      </c>
      <c r="D41" s="17" t="inlineStr">
        <is>
          <t>DET</t>
        </is>
      </c>
      <c r="E41" s="17" t="n">
        <v>1</v>
      </c>
      <c r="F41" s="17" t="n">
        <v>3</v>
      </c>
      <c r="G41" s="17" t="inlineStr">
        <is>
          <t>DET</t>
        </is>
      </c>
    </row>
    <row r="42">
      <c r="A42" s="75" t="n"/>
      <c r="B42" s="22" t="inlineStr">
        <is>
          <t>2026-03-21</t>
        </is>
      </c>
      <c r="C42" s="22" t="inlineStr">
        <is>
          <t>HOU</t>
        </is>
      </c>
      <c r="D42" s="22" t="inlineStr">
        <is>
          <t>NYM</t>
        </is>
      </c>
      <c r="E42" s="22" t="n">
        <v>7</v>
      </c>
      <c r="F42" s="22" t="n">
        <v>5</v>
      </c>
      <c r="G42" s="22" t="inlineStr">
        <is>
          <t>HOU</t>
        </is>
      </c>
      <c r="H42" s="75" t="n"/>
      <c r="I42" s="75" t="n"/>
      <c r="J42" s="75" t="n"/>
      <c r="K42" s="75" t="n"/>
      <c r="L42" s="75" t="n"/>
    </row>
    <row r="43">
      <c r="B43" s="17" t="inlineStr">
        <is>
          <t>2026-03-21</t>
        </is>
      </c>
      <c r="C43" s="17" t="inlineStr">
        <is>
          <t>ATH</t>
        </is>
      </c>
      <c r="D43" s="17" t="inlineStr">
        <is>
          <t>LAD</t>
        </is>
      </c>
      <c r="E43" s="17" t="n">
        <v>5</v>
      </c>
      <c r="F43" s="17" t="n">
        <v>5</v>
      </c>
      <c r="G43" s="17" t="inlineStr">
        <is>
          <t>LAD</t>
        </is>
      </c>
    </row>
    <row r="44">
      <c r="A44" s="75" t="n"/>
      <c r="B44" s="22" t="inlineStr">
        <is>
          <t>2026-03-21</t>
        </is>
      </c>
      <c r="C44" s="22" t="inlineStr">
        <is>
          <t>COL</t>
        </is>
      </c>
      <c r="D44" s="22" t="inlineStr">
        <is>
          <t>KC</t>
        </is>
      </c>
      <c r="E44" s="22" t="n">
        <v>5</v>
      </c>
      <c r="F44" s="22" t="n">
        <v>6</v>
      </c>
      <c r="G44" s="22" t="inlineStr">
        <is>
          <t>KC</t>
        </is>
      </c>
      <c r="H44" s="75" t="n"/>
      <c r="I44" s="75" t="n"/>
      <c r="J44" s="75" t="n"/>
      <c r="K44" s="75" t="n"/>
      <c r="L44" s="75" t="n"/>
    </row>
    <row r="45">
      <c r="B45" s="17" t="inlineStr">
        <is>
          <t>2026-03-21</t>
        </is>
      </c>
      <c r="C45" s="17" t="inlineStr">
        <is>
          <t>CLE</t>
        </is>
      </c>
      <c r="D45" s="17" t="inlineStr">
        <is>
          <t>SF</t>
        </is>
      </c>
      <c r="E45" s="17" t="n">
        <v>7</v>
      </c>
      <c r="F45" s="17" t="n">
        <v>10</v>
      </c>
      <c r="G45" s="17" t="inlineStr">
        <is>
          <t>SF</t>
        </is>
      </c>
    </row>
    <row r="46">
      <c r="A46" s="75" t="n"/>
      <c r="B46" s="22" t="inlineStr">
        <is>
          <t>2026-03-21</t>
        </is>
      </c>
      <c r="C46" s="22" t="inlineStr">
        <is>
          <t>TEX</t>
        </is>
      </c>
      <c r="D46" s="22" t="inlineStr">
        <is>
          <t>AZ</t>
        </is>
      </c>
      <c r="E46" s="22" t="n">
        <v>2</v>
      </c>
      <c r="F46" s="22" t="n">
        <v>5</v>
      </c>
      <c r="G46" s="22" t="inlineStr">
        <is>
          <t>AZ</t>
        </is>
      </c>
      <c r="H46" s="75" t="n"/>
      <c r="I46" s="75" t="n"/>
      <c r="J46" s="75" t="n"/>
      <c r="K46" s="75" t="n"/>
      <c r="L46" s="75" t="n"/>
    </row>
    <row r="47">
      <c r="B47" s="17" t="inlineStr">
        <is>
          <t>2026-03-21</t>
        </is>
      </c>
      <c r="C47" s="17" t="inlineStr">
        <is>
          <t>SD</t>
        </is>
      </c>
      <c r="D47" s="17" t="inlineStr">
        <is>
          <t>MIL</t>
        </is>
      </c>
      <c r="E47" s="17" t="n">
        <v>1</v>
      </c>
      <c r="F47" s="17" t="n">
        <v>6</v>
      </c>
      <c r="G47" s="17" t="inlineStr">
        <is>
          <t>MIL</t>
        </is>
      </c>
    </row>
    <row r="48">
      <c r="A48" s="75" t="n"/>
      <c r="B48" s="22" t="inlineStr">
        <is>
          <t>2026-03-21</t>
        </is>
      </c>
      <c r="C48" s="22" t="inlineStr">
        <is>
          <t>CWS</t>
        </is>
      </c>
      <c r="D48" s="22" t="inlineStr">
        <is>
          <t>CIN</t>
        </is>
      </c>
      <c r="E48" s="22" t="n">
        <v>7</v>
      </c>
      <c r="F48" s="22" t="n">
        <v>11</v>
      </c>
      <c r="G48" s="22" t="inlineStr">
        <is>
          <t>CIN</t>
        </is>
      </c>
      <c r="H48" s="75" t="n"/>
      <c r="I48" s="75" t="n"/>
      <c r="J48" s="75" t="n"/>
      <c r="K48" s="75" t="n"/>
      <c r="L48" s="75" t="n"/>
    </row>
    <row r="49">
      <c r="B49" s="17" t="inlineStr">
        <is>
          <t>2026-03-21</t>
        </is>
      </c>
      <c r="C49" s="17" t="inlineStr">
        <is>
          <t>CHC</t>
        </is>
      </c>
      <c r="D49" s="17" t="inlineStr">
        <is>
          <t>SEA</t>
        </is>
      </c>
      <c r="E49" s="17" t="n">
        <v>7</v>
      </c>
      <c r="F49" s="17" t="n">
        <v>1</v>
      </c>
      <c r="G49" s="17" t="inlineStr">
        <is>
          <t>CHC</t>
        </is>
      </c>
    </row>
    <row r="50">
      <c r="A50" s="75" t="n"/>
      <c r="B50" s="22" t="inlineStr">
        <is>
          <t>2026-03-20</t>
        </is>
      </c>
      <c r="C50" s="22" t="inlineStr">
        <is>
          <t>BOS</t>
        </is>
      </c>
      <c r="D50" s="22" t="inlineStr">
        <is>
          <t>TB</t>
        </is>
      </c>
      <c r="E50" s="22" t="n">
        <v>0</v>
      </c>
      <c r="F50" s="22" t="n">
        <v>2</v>
      </c>
      <c r="G50" s="22" t="inlineStr">
        <is>
          <t>TB</t>
        </is>
      </c>
      <c r="H50" s="75" t="n"/>
      <c r="I50" s="75" t="n"/>
      <c r="J50" s="75" t="n"/>
      <c r="K50" s="75" t="n"/>
      <c r="L50" s="75" t="n"/>
    </row>
    <row r="51">
      <c r="B51" s="17" t="inlineStr">
        <is>
          <t>2026-03-20</t>
        </is>
      </c>
      <c r="C51" s="17" t="inlineStr">
        <is>
          <t>TOR</t>
        </is>
      </c>
      <c r="D51" s="17" t="inlineStr">
        <is>
          <t>MIN</t>
        </is>
      </c>
      <c r="E51" s="17" t="n">
        <v>2</v>
      </c>
      <c r="F51" s="17" t="n">
        <v>1</v>
      </c>
      <c r="G51" s="17" t="inlineStr">
        <is>
          <t>TOR</t>
        </is>
      </c>
    </row>
    <row r="52">
      <c r="A52" s="75" t="n"/>
      <c r="B52" s="22" t="inlineStr">
        <is>
          <t>2026-03-20</t>
        </is>
      </c>
      <c r="C52" s="22" t="inlineStr">
        <is>
          <t>DET</t>
        </is>
      </c>
      <c r="D52" s="22" t="inlineStr">
        <is>
          <t>PHI</t>
        </is>
      </c>
      <c r="E52" s="22" t="n">
        <v>4</v>
      </c>
      <c r="F52" s="22" t="n">
        <v>4</v>
      </c>
      <c r="G52" s="22" t="inlineStr">
        <is>
          <t>PHI</t>
        </is>
      </c>
      <c r="H52" s="75" t="n"/>
      <c r="I52" s="75" t="n"/>
      <c r="J52" s="75" t="n"/>
      <c r="K52" s="75" t="n"/>
      <c r="L52" s="75" t="n"/>
    </row>
    <row r="53">
      <c r="B53" s="17" t="inlineStr">
        <is>
          <t>2026-03-20</t>
        </is>
      </c>
      <c r="C53" s="17" t="inlineStr">
        <is>
          <t>STL</t>
        </is>
      </c>
      <c r="D53" s="17" t="inlineStr">
        <is>
          <t>NYM</t>
        </is>
      </c>
      <c r="E53" s="17" t="n">
        <v>4</v>
      </c>
      <c r="F53" s="17" t="n">
        <v>3</v>
      </c>
      <c r="G53" s="17" t="inlineStr">
        <is>
          <t>STL</t>
        </is>
      </c>
    </row>
    <row r="54">
      <c r="A54" s="75" t="n"/>
      <c r="B54" s="22" t="inlineStr">
        <is>
          <t>2026-03-20</t>
        </is>
      </c>
      <c r="C54" s="22" t="inlineStr">
        <is>
          <t>CWS</t>
        </is>
      </c>
      <c r="D54" s="22" t="inlineStr">
        <is>
          <t>LAA</t>
        </is>
      </c>
      <c r="E54" s="22" t="n">
        <v>3</v>
      </c>
      <c r="F54" s="22" t="n">
        <v>4</v>
      </c>
      <c r="G54" s="22" t="inlineStr">
        <is>
          <t>LAA</t>
        </is>
      </c>
      <c r="H54" s="75" t="n"/>
      <c r="I54" s="75" t="n"/>
      <c r="J54" s="75" t="n"/>
      <c r="K54" s="75" t="n"/>
      <c r="L54" s="75" t="n"/>
    </row>
    <row r="55">
      <c r="B55" s="17" t="inlineStr">
        <is>
          <t>2026-03-20</t>
        </is>
      </c>
      <c r="C55" s="17" t="inlineStr">
        <is>
          <t>PIT</t>
        </is>
      </c>
      <c r="D55" s="17" t="inlineStr">
        <is>
          <t>ATL</t>
        </is>
      </c>
      <c r="E55" s="17" t="n">
        <v>1</v>
      </c>
      <c r="F55" s="17" t="n">
        <v>8</v>
      </c>
      <c r="G55" s="17" t="inlineStr">
        <is>
          <t>ATL</t>
        </is>
      </c>
    </row>
    <row r="56">
      <c r="A56" s="75" t="n"/>
      <c r="B56" s="22" t="inlineStr">
        <is>
          <t>2026-03-20</t>
        </is>
      </c>
      <c r="C56" s="22" t="inlineStr">
        <is>
          <t>MIA</t>
        </is>
      </c>
      <c r="D56" s="22" t="inlineStr">
        <is>
          <t>HOU</t>
        </is>
      </c>
      <c r="E56" s="22" t="n">
        <v>7</v>
      </c>
      <c r="F56" s="22" t="n">
        <v>4</v>
      </c>
      <c r="G56" s="22" t="inlineStr">
        <is>
          <t>MIA</t>
        </is>
      </c>
      <c r="H56" s="75" t="n"/>
      <c r="I56" s="75" t="n"/>
      <c r="J56" s="75" t="n"/>
      <c r="K56" s="75" t="n"/>
      <c r="L56" s="75" t="n"/>
    </row>
    <row r="57">
      <c r="B57" s="17" t="inlineStr">
        <is>
          <t>2026-03-20</t>
        </is>
      </c>
      <c r="C57" s="17" t="inlineStr">
        <is>
          <t>BAL</t>
        </is>
      </c>
      <c r="D57" s="17" t="inlineStr">
        <is>
          <t>NYY</t>
        </is>
      </c>
      <c r="E57" s="17" t="n">
        <v>1</v>
      </c>
      <c r="F57" s="17" t="n">
        <v>3</v>
      </c>
      <c r="G57" s="17" t="inlineStr">
        <is>
          <t>NYY</t>
        </is>
      </c>
    </row>
    <row r="58">
      <c r="A58" s="75" t="n"/>
      <c r="B58" s="22" t="inlineStr">
        <is>
          <t>2026-03-20</t>
        </is>
      </c>
      <c r="C58" s="22" t="inlineStr">
        <is>
          <t>WSH</t>
        </is>
      </c>
      <c r="D58" s="22" t="inlineStr">
        <is>
          <t>MIA</t>
        </is>
      </c>
      <c r="E58" s="22" t="n">
        <v>2</v>
      </c>
      <c r="F58" s="22" t="n">
        <v>3</v>
      </c>
      <c r="G58" s="22" t="inlineStr">
        <is>
          <t>MIA</t>
        </is>
      </c>
      <c r="H58" s="75" t="n"/>
      <c r="I58" s="75" t="n"/>
      <c r="J58" s="75" t="n"/>
      <c r="K58" s="75" t="n"/>
      <c r="L58" s="75" t="n"/>
    </row>
    <row r="59">
      <c r="B59" s="17" t="inlineStr">
        <is>
          <t>2026-03-20</t>
        </is>
      </c>
      <c r="C59" s="17" t="inlineStr">
        <is>
          <t>KC</t>
        </is>
      </c>
      <c r="D59" s="17" t="inlineStr">
        <is>
          <t>SF</t>
        </is>
      </c>
      <c r="E59" s="17" t="n">
        <v>2</v>
      </c>
      <c r="F59" s="17" t="n">
        <v>5</v>
      </c>
      <c r="G59" s="17" t="inlineStr">
        <is>
          <t>SF</t>
        </is>
      </c>
    </row>
    <row r="60">
      <c r="A60" s="75" t="n"/>
      <c r="B60" s="22" t="inlineStr">
        <is>
          <t>2026-03-20</t>
        </is>
      </c>
      <c r="C60" s="22" t="inlineStr">
        <is>
          <t>CIN</t>
        </is>
      </c>
      <c r="D60" s="22" t="inlineStr">
        <is>
          <t>CHC</t>
        </is>
      </c>
      <c r="E60" s="22" t="n">
        <v>8</v>
      </c>
      <c r="F60" s="22" t="n">
        <v>6</v>
      </c>
      <c r="G60" s="22" t="inlineStr">
        <is>
          <t>CIN</t>
        </is>
      </c>
      <c r="H60" s="75" t="n"/>
      <c r="I60" s="75" t="n"/>
      <c r="J60" s="75" t="n"/>
      <c r="K60" s="75" t="n"/>
      <c r="L60" s="75" t="n"/>
    </row>
    <row r="61">
      <c r="B61" s="17" t="inlineStr">
        <is>
          <t>2026-03-20</t>
        </is>
      </c>
      <c r="C61" s="17" t="inlineStr">
        <is>
          <t>SD</t>
        </is>
      </c>
      <c r="D61" s="17" t="inlineStr">
        <is>
          <t>LAD</t>
        </is>
      </c>
      <c r="E61" s="17" t="n">
        <v>3</v>
      </c>
      <c r="F61" s="17" t="n">
        <v>4</v>
      </c>
      <c r="G61" s="17" t="inlineStr">
        <is>
          <t>LAD</t>
        </is>
      </c>
    </row>
    <row r="62">
      <c r="A62" s="75" t="n"/>
      <c r="B62" s="22" t="inlineStr">
        <is>
          <t>2026-03-20</t>
        </is>
      </c>
      <c r="C62" s="22" t="inlineStr">
        <is>
          <t>SEA</t>
        </is>
      </c>
      <c r="D62" s="22" t="inlineStr">
        <is>
          <t>CLE</t>
        </is>
      </c>
      <c r="E62" s="22" t="n">
        <v>20</v>
      </c>
      <c r="F62" s="22" t="n">
        <v>8</v>
      </c>
      <c r="G62" s="22" t="inlineStr">
        <is>
          <t>SEA</t>
        </is>
      </c>
      <c r="H62" s="75" t="n"/>
      <c r="I62" s="75" t="n"/>
      <c r="J62" s="75" t="n"/>
      <c r="K62" s="75" t="n"/>
      <c r="L62" s="75" t="n"/>
    </row>
    <row r="63">
      <c r="B63" s="17" t="inlineStr">
        <is>
          <t>2026-03-20</t>
        </is>
      </c>
      <c r="C63" s="17" t="inlineStr">
        <is>
          <t>SF</t>
        </is>
      </c>
      <c r="D63" s="17" t="inlineStr">
        <is>
          <t>TEX</t>
        </is>
      </c>
      <c r="E63" s="17" t="n">
        <v>5</v>
      </c>
      <c r="F63" s="17" t="n">
        <v>6</v>
      </c>
      <c r="G63" s="17" t="inlineStr">
        <is>
          <t>TEX</t>
        </is>
      </c>
    </row>
    <row r="64">
      <c r="A64" s="75" t="n"/>
      <c r="B64" s="22" t="inlineStr">
        <is>
          <t>2026-03-20</t>
        </is>
      </c>
      <c r="C64" s="22" t="inlineStr">
        <is>
          <t>CHC</t>
        </is>
      </c>
      <c r="D64" s="22" t="inlineStr">
        <is>
          <t>ATH</t>
        </is>
      </c>
      <c r="E64" s="22" t="n">
        <v>2</v>
      </c>
      <c r="F64" s="22" t="n">
        <v>6</v>
      </c>
      <c r="G64" s="22" t="inlineStr">
        <is>
          <t>ATH</t>
        </is>
      </c>
      <c r="H64" s="75" t="n"/>
      <c r="I64" s="75" t="n"/>
      <c r="J64" s="75" t="n"/>
      <c r="K64" s="75" t="n"/>
      <c r="L64" s="75" t="n"/>
    </row>
    <row r="65">
      <c r="B65" s="17" t="inlineStr">
        <is>
          <t>2026-03-20</t>
        </is>
      </c>
      <c r="C65" s="17" t="inlineStr">
        <is>
          <t>COL</t>
        </is>
      </c>
      <c r="D65" s="17" t="inlineStr">
        <is>
          <t>SD</t>
        </is>
      </c>
      <c r="E65" s="17" t="n">
        <v>9</v>
      </c>
      <c r="F65" s="17" t="n">
        <v>3</v>
      </c>
      <c r="G65" s="17" t="inlineStr">
        <is>
          <t>COL</t>
        </is>
      </c>
    </row>
    <row r="66">
      <c r="A66" s="75" t="n"/>
      <c r="B66" s="22" t="inlineStr">
        <is>
          <t>2026-03-20</t>
        </is>
      </c>
      <c r="C66" s="22" t="inlineStr">
        <is>
          <t>MIL</t>
        </is>
      </c>
      <c r="D66" s="22" t="inlineStr">
        <is>
          <t>AZ</t>
        </is>
      </c>
      <c r="E66" s="22" t="n">
        <v>7</v>
      </c>
      <c r="F66" s="22" t="n">
        <v>8</v>
      </c>
      <c r="G66" s="22" t="inlineStr">
        <is>
          <t>AZ</t>
        </is>
      </c>
      <c r="H66" s="75" t="n"/>
      <c r="I66" s="75" t="n"/>
      <c r="J66" s="75" t="n"/>
      <c r="K66" s="75" t="n"/>
      <c r="L66" s="75" t="n"/>
    </row>
    <row r="69">
      <c r="A69" s="15" t="inlineStr">
        <is>
          <t>Run Line — last 60 games</t>
        </is>
      </c>
    </row>
    <row r="70">
      <c r="A70" s="16" t="inlineStr">
        <is>
          <t>date</t>
        </is>
      </c>
      <c r="B70" s="16" t="inlineStr">
        <is>
          <t>away</t>
        </is>
      </c>
      <c r="C70" s="16" t="inlineStr">
        <is>
          <t>home</t>
        </is>
      </c>
      <c r="D70" s="16" t="inlineStr">
        <is>
          <t>margin</t>
        </is>
      </c>
      <c r="E70" s="16" t="inlineStr">
        <is>
          <t>favorite</t>
        </is>
      </c>
      <c r="F70" s="16" t="inlineStr">
        <is>
          <t>fav_covers_1_5</t>
        </is>
      </c>
    </row>
    <row r="71">
      <c r="B71" s="17" t="inlineStr">
        <is>
          <t>2026-03-23</t>
        </is>
      </c>
      <c r="C71" s="17" t="inlineStr">
        <is>
          <t>TB</t>
        </is>
      </c>
      <c r="D71" s="17" t="inlineStr">
        <is>
          <t>PHI</t>
        </is>
      </c>
      <c r="E71" s="17" t="n">
        <v>7</v>
      </c>
      <c r="F71" s="17" t="inlineStr">
        <is>
          <t>TB</t>
        </is>
      </c>
      <c r="G71" s="17" t="inlineStr">
        <is>
          <t>YES</t>
        </is>
      </c>
    </row>
    <row r="72">
      <c r="A72" s="75" t="n"/>
      <c r="B72" s="22" t="inlineStr">
        <is>
          <t>2026-03-23</t>
        </is>
      </c>
      <c r="C72" s="22" t="inlineStr">
        <is>
          <t>BAL</t>
        </is>
      </c>
      <c r="D72" s="22" t="inlineStr">
        <is>
          <t>WSH</t>
        </is>
      </c>
      <c r="E72" s="22" t="n">
        <v>2</v>
      </c>
      <c r="F72" s="22" t="inlineStr">
        <is>
          <t>BAL</t>
        </is>
      </c>
      <c r="G72" s="22" t="inlineStr">
        <is>
          <t>YES</t>
        </is>
      </c>
      <c r="H72" s="75" t="n"/>
      <c r="I72" s="75" t="n"/>
      <c r="J72" s="75" t="n"/>
      <c r="K72" s="75" t="n"/>
      <c r="L72" s="75" t="n"/>
    </row>
    <row r="73">
      <c r="B73" s="17" t="inlineStr">
        <is>
          <t>2026-03-23</t>
        </is>
      </c>
      <c r="C73" s="17" t="inlineStr">
        <is>
          <t>MIN</t>
        </is>
      </c>
      <c r="D73" s="17" t="inlineStr">
        <is>
          <t>BOS</t>
        </is>
      </c>
      <c r="E73" s="17" t="n">
        <v>3</v>
      </c>
      <c r="F73" s="17" t="inlineStr">
        <is>
          <t>MIN</t>
        </is>
      </c>
      <c r="G73" s="17" t="inlineStr">
        <is>
          <t>YES</t>
        </is>
      </c>
    </row>
    <row r="74">
      <c r="A74" s="75" t="n"/>
      <c r="B74" s="22" t="inlineStr">
        <is>
          <t>2026-03-23</t>
        </is>
      </c>
      <c r="C74" s="22" t="inlineStr">
        <is>
          <t>ATL</t>
        </is>
      </c>
      <c r="D74" s="22" t="inlineStr">
        <is>
          <t>PIT</t>
        </is>
      </c>
      <c r="E74" s="22" t="n">
        <v>3</v>
      </c>
      <c r="F74" s="22" t="inlineStr">
        <is>
          <t>ATL</t>
        </is>
      </c>
      <c r="G74" s="22" t="inlineStr">
        <is>
          <t>YES</t>
        </is>
      </c>
      <c r="H74" s="75" t="n"/>
      <c r="I74" s="75" t="n"/>
      <c r="J74" s="75" t="n"/>
      <c r="K74" s="75" t="n"/>
      <c r="L74" s="75" t="n"/>
    </row>
    <row r="75">
      <c r="B75" s="17" t="inlineStr">
        <is>
          <t>2026-03-23</t>
        </is>
      </c>
      <c r="C75" s="17" t="inlineStr">
        <is>
          <t>CWS</t>
        </is>
      </c>
      <c r="D75" s="17" t="inlineStr">
        <is>
          <t>ATH</t>
        </is>
      </c>
      <c r="E75" s="17" t="n">
        <v>1</v>
      </c>
      <c r="F75" s="17" t="inlineStr">
        <is>
          <t>ATH</t>
        </is>
      </c>
      <c r="G75" s="17" t="inlineStr">
        <is>
          <t>NO</t>
        </is>
      </c>
    </row>
    <row r="76">
      <c r="A76" s="75" t="n"/>
      <c r="B76" s="22" t="inlineStr">
        <is>
          <t>2026-03-23</t>
        </is>
      </c>
      <c r="C76" s="22" t="inlineStr">
        <is>
          <t>NYY</t>
        </is>
      </c>
      <c r="D76" s="22" t="inlineStr">
        <is>
          <t>CHC</t>
        </is>
      </c>
      <c r="E76" s="22" t="n">
        <v>9</v>
      </c>
      <c r="F76" s="22" t="inlineStr">
        <is>
          <t>CHC</t>
        </is>
      </c>
      <c r="G76" s="22" t="inlineStr">
        <is>
          <t>YES</t>
        </is>
      </c>
      <c r="H76" s="75" t="n"/>
      <c r="I76" s="75" t="n"/>
      <c r="J76" s="75" t="n"/>
      <c r="K76" s="75" t="n"/>
      <c r="L76" s="75" t="n"/>
    </row>
    <row r="77">
      <c r="B77" s="17" t="inlineStr">
        <is>
          <t>2026-03-23</t>
        </is>
      </c>
      <c r="C77" s="17" t="inlineStr">
        <is>
          <t>SEA</t>
        </is>
      </c>
      <c r="D77" s="17" t="inlineStr">
        <is>
          <t>SD</t>
        </is>
      </c>
      <c r="E77" s="17" t="n">
        <v>7</v>
      </c>
      <c r="F77" s="17" t="inlineStr">
        <is>
          <t>SD</t>
        </is>
      </c>
      <c r="G77" s="17" t="inlineStr">
        <is>
          <t>YES</t>
        </is>
      </c>
    </row>
    <row r="78">
      <c r="A78" s="75" t="n"/>
      <c r="B78" s="22" t="inlineStr">
        <is>
          <t>2026-03-23</t>
        </is>
      </c>
      <c r="C78" s="22" t="inlineStr">
        <is>
          <t>STL</t>
        </is>
      </c>
      <c r="D78" s="22" t="inlineStr">
        <is>
          <t>440</t>
        </is>
      </c>
      <c r="E78" s="22" t="n">
        <v>1</v>
      </c>
      <c r="F78" s="22" t="inlineStr">
        <is>
          <t>STL</t>
        </is>
      </c>
      <c r="G78" s="22" t="inlineStr">
        <is>
          <t>NO</t>
        </is>
      </c>
      <c r="H78" s="75" t="n"/>
      <c r="I78" s="75" t="n"/>
      <c r="J78" s="75" t="n"/>
      <c r="K78" s="75" t="n"/>
      <c r="L78" s="75" t="n"/>
    </row>
    <row r="79">
      <c r="B79" s="17" t="inlineStr">
        <is>
          <t>2026-03-23</t>
        </is>
      </c>
      <c r="C79" s="17" t="inlineStr">
        <is>
          <t>CIN</t>
        </is>
      </c>
      <c r="D79" s="17" t="inlineStr">
        <is>
          <t>MIL</t>
        </is>
      </c>
      <c r="E79" s="17" t="n">
        <v>8</v>
      </c>
      <c r="F79" s="17" t="inlineStr">
        <is>
          <t>MIL</t>
        </is>
      </c>
      <c r="G79" s="17" t="inlineStr">
        <is>
          <t>YES</t>
        </is>
      </c>
    </row>
    <row r="80">
      <c r="A80" s="75" t="n"/>
      <c r="B80" s="22" t="inlineStr">
        <is>
          <t>2026-03-23</t>
        </is>
      </c>
      <c r="C80" s="22" t="inlineStr">
        <is>
          <t>KC</t>
        </is>
      </c>
      <c r="D80" s="22" t="inlineStr">
        <is>
          <t>TEX</t>
        </is>
      </c>
      <c r="E80" s="22" t="n">
        <v>1</v>
      </c>
      <c r="F80" s="22" t="inlineStr">
        <is>
          <t>TEX</t>
        </is>
      </c>
      <c r="G80" s="22" t="inlineStr">
        <is>
          <t>NO</t>
        </is>
      </c>
      <c r="H80" s="75" t="n"/>
      <c r="I80" s="75" t="n"/>
      <c r="J80" s="75" t="n"/>
      <c r="K80" s="75" t="n"/>
      <c r="L80" s="75" t="n"/>
    </row>
    <row r="81">
      <c r="B81" s="17" t="inlineStr">
        <is>
          <t>2026-03-23</t>
        </is>
      </c>
      <c r="C81" s="17" t="inlineStr">
        <is>
          <t>DET</t>
        </is>
      </c>
      <c r="D81" s="17" t="inlineStr">
        <is>
          <t>COL</t>
        </is>
      </c>
      <c r="E81" s="17" t="n">
        <v>1</v>
      </c>
      <c r="F81" s="17" t="inlineStr">
        <is>
          <t>COL</t>
        </is>
      </c>
      <c r="G81" s="17" t="inlineStr">
        <is>
          <t>NO</t>
        </is>
      </c>
    </row>
    <row r="82">
      <c r="A82" s="75" t="n"/>
      <c r="B82" s="22" t="inlineStr">
        <is>
          <t>2026-03-23</t>
        </is>
      </c>
      <c r="C82" s="22" t="inlineStr">
        <is>
          <t>LAA</t>
        </is>
      </c>
      <c r="D82" s="22" t="inlineStr">
        <is>
          <t>LAD</t>
        </is>
      </c>
      <c r="E82" s="22" t="n">
        <v>0</v>
      </c>
      <c r="F82" s="22" t="inlineStr">
        <is>
          <t>PUSH</t>
        </is>
      </c>
      <c r="G82" s="22" t="inlineStr">
        <is>
          <t>NO</t>
        </is>
      </c>
      <c r="H82" s="75" t="n"/>
      <c r="I82" s="75" t="n"/>
      <c r="J82" s="75" t="n"/>
      <c r="K82" s="75" t="n"/>
      <c r="L82" s="75" t="n"/>
    </row>
    <row r="83">
      <c r="B83" s="17" t="inlineStr">
        <is>
          <t>2026-03-23</t>
        </is>
      </c>
      <c r="C83" s="17" t="inlineStr">
        <is>
          <t>CLE</t>
        </is>
      </c>
      <c r="D83" s="17" t="inlineStr">
        <is>
          <t>AZ</t>
        </is>
      </c>
      <c r="E83" s="17" t="n">
        <v>7</v>
      </c>
      <c r="F83" s="17" t="inlineStr">
        <is>
          <t>CLE</t>
        </is>
      </c>
      <c r="G83" s="17" t="inlineStr">
        <is>
          <t>YES</t>
        </is>
      </c>
    </row>
    <row r="84">
      <c r="A84" s="75" t="n"/>
      <c r="B84" s="22" t="inlineStr">
        <is>
          <t>2026-03-23</t>
        </is>
      </c>
      <c r="C84" s="22" t="inlineStr">
        <is>
          <t>562</t>
        </is>
      </c>
      <c r="D84" s="22" t="inlineStr">
        <is>
          <t>SF</t>
        </is>
      </c>
      <c r="E84" s="22" t="n">
        <v>8</v>
      </c>
      <c r="F84" s="22" t="inlineStr">
        <is>
          <t>SF</t>
        </is>
      </c>
      <c r="G84" s="22" t="inlineStr">
        <is>
          <t>YES</t>
        </is>
      </c>
      <c r="H84" s="75" t="n"/>
      <c r="I84" s="75" t="n"/>
      <c r="J84" s="75" t="n"/>
      <c r="K84" s="75" t="n"/>
      <c r="L84" s="75" t="n"/>
    </row>
    <row r="85">
      <c r="B85" s="17" t="inlineStr">
        <is>
          <t>2026-03-22</t>
        </is>
      </c>
      <c r="C85" s="17" t="inlineStr">
        <is>
          <t>STL</t>
        </is>
      </c>
      <c r="D85" s="17" t="inlineStr">
        <is>
          <t>HOU</t>
        </is>
      </c>
      <c r="E85" s="17" t="n">
        <v>1</v>
      </c>
      <c r="F85" s="17" t="inlineStr">
        <is>
          <t>STL</t>
        </is>
      </c>
      <c r="G85" s="17" t="inlineStr">
        <is>
          <t>NO</t>
        </is>
      </c>
    </row>
    <row r="86">
      <c r="A86" s="75" t="n"/>
      <c r="B86" s="22" t="inlineStr">
        <is>
          <t>2026-03-22</t>
        </is>
      </c>
      <c r="C86" s="22" t="inlineStr">
        <is>
          <t>BOS</t>
        </is>
      </c>
      <c r="D86" s="22" t="inlineStr">
        <is>
          <t>PIT</t>
        </is>
      </c>
      <c r="E86" s="22" t="n">
        <v>3</v>
      </c>
      <c r="F86" s="22" t="inlineStr">
        <is>
          <t>BOS</t>
        </is>
      </c>
      <c r="G86" s="22" t="inlineStr">
        <is>
          <t>YES</t>
        </is>
      </c>
      <c r="H86" s="75" t="n"/>
      <c r="I86" s="75" t="n"/>
      <c r="J86" s="75" t="n"/>
      <c r="K86" s="75" t="n"/>
      <c r="L86" s="75" t="n"/>
    </row>
    <row r="87">
      <c r="B87" s="17" t="inlineStr">
        <is>
          <t>2026-03-22</t>
        </is>
      </c>
      <c r="C87" s="17" t="inlineStr">
        <is>
          <t>ATL</t>
        </is>
      </c>
      <c r="D87" s="17" t="inlineStr">
        <is>
          <t>MIN</t>
        </is>
      </c>
      <c r="E87" s="17" t="n">
        <v>4</v>
      </c>
      <c r="F87" s="17" t="inlineStr">
        <is>
          <t>MIN</t>
        </is>
      </c>
      <c r="G87" s="17" t="inlineStr">
        <is>
          <t>YES</t>
        </is>
      </c>
    </row>
    <row r="88">
      <c r="A88" s="75" t="n"/>
      <c r="B88" s="22" t="inlineStr">
        <is>
          <t>2026-03-22</t>
        </is>
      </c>
      <c r="C88" s="22" t="inlineStr">
        <is>
          <t>PHI</t>
        </is>
      </c>
      <c r="D88" s="22" t="inlineStr">
        <is>
          <t>NYY</t>
        </is>
      </c>
      <c r="E88" s="22" t="n">
        <v>4</v>
      </c>
      <c r="F88" s="22" t="inlineStr">
        <is>
          <t>NYY</t>
        </is>
      </c>
      <c r="G88" s="22" t="inlineStr">
        <is>
          <t>YES</t>
        </is>
      </c>
      <c r="H88" s="75" t="n"/>
      <c r="I88" s="75" t="n"/>
      <c r="J88" s="75" t="n"/>
      <c r="K88" s="75" t="n"/>
      <c r="L88" s="75" t="n"/>
    </row>
    <row r="89">
      <c r="B89" s="17" t="inlineStr">
        <is>
          <t>2026-03-22</t>
        </is>
      </c>
      <c r="C89" s="17" t="inlineStr">
        <is>
          <t>TB</t>
        </is>
      </c>
      <c r="D89" s="17" t="inlineStr">
        <is>
          <t>TOR</t>
        </is>
      </c>
      <c r="E89" s="17" t="n">
        <v>13</v>
      </c>
      <c r="F89" s="17" t="inlineStr">
        <is>
          <t>TOR</t>
        </is>
      </c>
      <c r="G89" s="17" t="inlineStr">
        <is>
          <t>YES</t>
        </is>
      </c>
    </row>
    <row r="90">
      <c r="A90" s="75" t="n"/>
      <c r="B90" s="22" t="inlineStr">
        <is>
          <t>2026-03-22</t>
        </is>
      </c>
      <c r="C90" s="22" t="inlineStr">
        <is>
          <t>NYM</t>
        </is>
      </c>
      <c r="D90" s="22" t="inlineStr">
        <is>
          <t>MIA</t>
        </is>
      </c>
      <c r="E90" s="22" t="n">
        <v>1</v>
      </c>
      <c r="F90" s="22" t="inlineStr">
        <is>
          <t>MIA</t>
        </is>
      </c>
      <c r="G90" s="22" t="inlineStr">
        <is>
          <t>NO</t>
        </is>
      </c>
      <c r="H90" s="75" t="n"/>
      <c r="I90" s="75" t="n"/>
      <c r="J90" s="75" t="n"/>
      <c r="K90" s="75" t="n"/>
      <c r="L90" s="75" t="n"/>
    </row>
    <row r="91">
      <c r="B91" s="17" t="inlineStr">
        <is>
          <t>2026-03-22</t>
        </is>
      </c>
      <c r="C91" s="17" t="inlineStr">
        <is>
          <t>WSH</t>
        </is>
      </c>
      <c r="D91" s="17" t="inlineStr">
        <is>
          <t>BAL</t>
        </is>
      </c>
      <c r="E91" s="17" t="n">
        <v>7</v>
      </c>
      <c r="F91" s="17" t="inlineStr">
        <is>
          <t>BAL</t>
        </is>
      </c>
      <c r="G91" s="17" t="inlineStr">
        <is>
          <t>YES</t>
        </is>
      </c>
    </row>
    <row r="92">
      <c r="A92" s="75" t="n"/>
      <c r="B92" s="22" t="inlineStr">
        <is>
          <t>2026-03-22</t>
        </is>
      </c>
      <c r="C92" s="22" t="inlineStr">
        <is>
          <t>CIN</t>
        </is>
      </c>
      <c r="D92" s="22" t="inlineStr">
        <is>
          <t>CLE</t>
        </is>
      </c>
      <c r="E92" s="22" t="n">
        <v>6</v>
      </c>
      <c r="F92" s="22" t="inlineStr">
        <is>
          <t>CLE</t>
        </is>
      </c>
      <c r="G92" s="22" t="inlineStr">
        <is>
          <t>YES</t>
        </is>
      </c>
      <c r="H92" s="75" t="n"/>
      <c r="I92" s="75" t="n"/>
      <c r="J92" s="75" t="n"/>
      <c r="K92" s="75" t="n"/>
      <c r="L92" s="75" t="n"/>
    </row>
    <row r="93">
      <c r="B93" s="17" t="inlineStr">
        <is>
          <t>2026-03-22</t>
        </is>
      </c>
      <c r="C93" s="17" t="inlineStr">
        <is>
          <t>MIL</t>
        </is>
      </c>
      <c r="D93" s="17" t="inlineStr">
        <is>
          <t>CHC</t>
        </is>
      </c>
      <c r="E93" s="17" t="n">
        <v>12</v>
      </c>
      <c r="F93" s="17" t="inlineStr">
        <is>
          <t>CHC</t>
        </is>
      </c>
      <c r="G93" s="17" t="inlineStr">
        <is>
          <t>YES</t>
        </is>
      </c>
    </row>
    <row r="94">
      <c r="A94" s="75" t="n"/>
      <c r="B94" s="22" t="inlineStr">
        <is>
          <t>2026-03-22</t>
        </is>
      </c>
      <c r="C94" s="22" t="inlineStr">
        <is>
          <t>ATH</t>
        </is>
      </c>
      <c r="D94" s="22" t="inlineStr">
        <is>
          <t>COL</t>
        </is>
      </c>
      <c r="E94" s="22" t="n">
        <v>1</v>
      </c>
      <c r="F94" s="22" t="inlineStr">
        <is>
          <t>COL</t>
        </is>
      </c>
      <c r="G94" s="22" t="inlineStr">
        <is>
          <t>NO</t>
        </is>
      </c>
      <c r="H94" s="75" t="n"/>
      <c r="I94" s="75" t="n"/>
      <c r="J94" s="75" t="n"/>
      <c r="K94" s="75" t="n"/>
      <c r="L94" s="75" t="n"/>
    </row>
    <row r="95">
      <c r="B95" s="17" t="inlineStr">
        <is>
          <t>2026-03-22</t>
        </is>
      </c>
      <c r="C95" s="17" t="inlineStr">
        <is>
          <t>SF</t>
        </is>
      </c>
      <c r="D95" s="17" t="inlineStr">
        <is>
          <t>105</t>
        </is>
      </c>
      <c r="E95" s="17" t="n">
        <v>1</v>
      </c>
      <c r="F95" s="17" t="inlineStr">
        <is>
          <t>105</t>
        </is>
      </c>
      <c r="G95" s="17" t="inlineStr">
        <is>
          <t>NO</t>
        </is>
      </c>
    </row>
    <row r="96">
      <c r="A96" s="75" t="n"/>
      <c r="B96" s="22" t="inlineStr">
        <is>
          <t>2026-03-22</t>
        </is>
      </c>
      <c r="C96" s="22" t="inlineStr">
        <is>
          <t>SEA</t>
        </is>
      </c>
      <c r="D96" s="22" t="inlineStr">
        <is>
          <t>CWS</t>
        </is>
      </c>
      <c r="E96" s="22" t="n">
        <v>2</v>
      </c>
      <c r="F96" s="22" t="inlineStr">
        <is>
          <t>SEA</t>
        </is>
      </c>
      <c r="G96" s="22" t="inlineStr">
        <is>
          <t>YES</t>
        </is>
      </c>
      <c r="H96" s="75" t="n"/>
      <c r="I96" s="75" t="n"/>
      <c r="J96" s="75" t="n"/>
      <c r="K96" s="75" t="n"/>
      <c r="L96" s="75" t="n"/>
    </row>
    <row r="97">
      <c r="B97" s="17" t="inlineStr">
        <is>
          <t>2026-03-22</t>
        </is>
      </c>
      <c r="C97" s="17" t="inlineStr">
        <is>
          <t>LAD</t>
        </is>
      </c>
      <c r="D97" s="17" t="inlineStr">
        <is>
          <t>LAA</t>
        </is>
      </c>
      <c r="E97" s="17" t="n">
        <v>8</v>
      </c>
      <c r="F97" s="17" t="inlineStr">
        <is>
          <t>LAD</t>
        </is>
      </c>
      <c r="G97" s="17" t="inlineStr">
        <is>
          <t>YES</t>
        </is>
      </c>
    </row>
    <row r="98">
      <c r="A98" s="75" t="n"/>
      <c r="B98" s="22" t="inlineStr">
        <is>
          <t>2026-03-22</t>
        </is>
      </c>
      <c r="C98" s="22" t="inlineStr">
        <is>
          <t>AZ</t>
        </is>
      </c>
      <c r="D98" s="22" t="inlineStr">
        <is>
          <t>SD</t>
        </is>
      </c>
      <c r="E98" s="22" t="n">
        <v>10</v>
      </c>
      <c r="F98" s="22" t="inlineStr">
        <is>
          <t>AZ</t>
        </is>
      </c>
      <c r="G98" s="22" t="inlineStr">
        <is>
          <t>YES</t>
        </is>
      </c>
      <c r="H98" s="75" t="n"/>
      <c r="I98" s="75" t="n"/>
      <c r="J98" s="75" t="n"/>
      <c r="K98" s="75" t="n"/>
      <c r="L98" s="75" t="n"/>
    </row>
    <row r="99">
      <c r="B99" s="17" t="inlineStr">
        <is>
          <t>2026-03-21</t>
        </is>
      </c>
      <c r="C99" s="17" t="inlineStr">
        <is>
          <t>NYM</t>
        </is>
      </c>
      <c r="D99" s="17" t="inlineStr">
        <is>
          <t>WSH</t>
        </is>
      </c>
      <c r="E99" s="17" t="n">
        <v>2</v>
      </c>
      <c r="F99" s="17" t="inlineStr">
        <is>
          <t>WSH</t>
        </is>
      </c>
      <c r="G99" s="17" t="inlineStr">
        <is>
          <t>YES</t>
        </is>
      </c>
    </row>
    <row r="100">
      <c r="A100" s="75" t="n"/>
      <c r="B100" s="22" t="inlineStr">
        <is>
          <t>2026-03-21</t>
        </is>
      </c>
      <c r="C100" s="22" t="inlineStr">
        <is>
          <t>TOR</t>
        </is>
      </c>
      <c r="D100" s="22" t="inlineStr">
        <is>
          <t>PIT</t>
        </is>
      </c>
      <c r="E100" s="22" t="n">
        <v>5</v>
      </c>
      <c r="F100" s="22" t="inlineStr">
        <is>
          <t>PIT</t>
        </is>
      </c>
      <c r="G100" s="22" t="inlineStr">
        <is>
          <t>YES</t>
        </is>
      </c>
      <c r="H100" s="75" t="n"/>
      <c r="I100" s="75" t="n"/>
      <c r="J100" s="75" t="n"/>
      <c r="K100" s="75" t="n"/>
      <c r="L100" s="75" t="n"/>
    </row>
    <row r="101">
      <c r="B101" s="17" t="inlineStr">
        <is>
          <t>2026-03-21</t>
        </is>
      </c>
      <c r="C101" s="17" t="inlineStr">
        <is>
          <t>MIN</t>
        </is>
      </c>
      <c r="D101" s="17" t="inlineStr">
        <is>
          <t>TB</t>
        </is>
      </c>
      <c r="E101" s="17" t="n">
        <v>1</v>
      </c>
      <c r="F101" s="17" t="inlineStr">
        <is>
          <t>TB</t>
        </is>
      </c>
      <c r="G101" s="17" t="inlineStr">
        <is>
          <t>NO</t>
        </is>
      </c>
    </row>
    <row r="102">
      <c r="A102" s="75" t="n"/>
      <c r="B102" s="22" t="inlineStr">
        <is>
          <t>2026-03-21</t>
        </is>
      </c>
      <c r="C102" s="22" t="inlineStr">
        <is>
          <t>PHI</t>
        </is>
      </c>
      <c r="D102" s="22" t="inlineStr">
        <is>
          <t>BAL</t>
        </is>
      </c>
      <c r="E102" s="22" t="n">
        <v>2</v>
      </c>
      <c r="F102" s="22" t="inlineStr">
        <is>
          <t>BAL</t>
        </is>
      </c>
      <c r="G102" s="22" t="inlineStr">
        <is>
          <t>YES</t>
        </is>
      </c>
      <c r="H102" s="75" t="n"/>
      <c r="I102" s="75" t="n"/>
      <c r="J102" s="75" t="n"/>
      <c r="K102" s="75" t="n"/>
      <c r="L102" s="75" t="n"/>
    </row>
    <row r="103">
      <c r="B103" s="17" t="inlineStr">
        <is>
          <t>2026-03-21</t>
        </is>
      </c>
      <c r="C103" s="17" t="inlineStr">
        <is>
          <t>ATL</t>
        </is>
      </c>
      <c r="D103" s="17" t="inlineStr">
        <is>
          <t>BOS</t>
        </is>
      </c>
      <c r="E103" s="17" t="n">
        <v>5</v>
      </c>
      <c r="F103" s="17" t="inlineStr">
        <is>
          <t>ATL</t>
        </is>
      </c>
      <c r="G103" s="17" t="inlineStr">
        <is>
          <t>YES</t>
        </is>
      </c>
    </row>
    <row r="104">
      <c r="A104" s="75" t="n"/>
      <c r="B104" s="22" t="inlineStr">
        <is>
          <t>2026-03-21</t>
        </is>
      </c>
      <c r="C104" s="22" t="inlineStr">
        <is>
          <t>MIA</t>
        </is>
      </c>
      <c r="D104" s="22" t="inlineStr">
        <is>
          <t>STL</t>
        </is>
      </c>
      <c r="E104" s="22" t="n">
        <v>3</v>
      </c>
      <c r="F104" s="22" t="inlineStr">
        <is>
          <t>STL</t>
        </is>
      </c>
      <c r="G104" s="22" t="inlineStr">
        <is>
          <t>YES</t>
        </is>
      </c>
      <c r="H104" s="75" t="n"/>
      <c r="I104" s="75" t="n"/>
      <c r="J104" s="75" t="n"/>
      <c r="K104" s="75" t="n"/>
      <c r="L104" s="75" t="n"/>
    </row>
    <row r="105">
      <c r="B105" s="17" t="inlineStr">
        <is>
          <t>2026-03-21</t>
        </is>
      </c>
      <c r="C105" s="17" t="inlineStr">
        <is>
          <t>NYY</t>
        </is>
      </c>
      <c r="D105" s="17" t="inlineStr">
        <is>
          <t>DET</t>
        </is>
      </c>
      <c r="E105" s="17" t="n">
        <v>2</v>
      </c>
      <c r="F105" s="17" t="inlineStr">
        <is>
          <t>DET</t>
        </is>
      </c>
      <c r="G105" s="17" t="inlineStr">
        <is>
          <t>YES</t>
        </is>
      </c>
    </row>
    <row r="106">
      <c r="A106" s="75" t="n"/>
      <c r="B106" s="22" t="inlineStr">
        <is>
          <t>2026-03-21</t>
        </is>
      </c>
      <c r="C106" s="22" t="inlineStr">
        <is>
          <t>HOU</t>
        </is>
      </c>
      <c r="D106" s="22" t="inlineStr">
        <is>
          <t>NYM</t>
        </is>
      </c>
      <c r="E106" s="22" t="n">
        <v>2</v>
      </c>
      <c r="F106" s="22" t="inlineStr">
        <is>
          <t>HOU</t>
        </is>
      </c>
      <c r="G106" s="22" t="inlineStr">
        <is>
          <t>YES</t>
        </is>
      </c>
      <c r="H106" s="75" t="n"/>
      <c r="I106" s="75" t="n"/>
      <c r="J106" s="75" t="n"/>
      <c r="K106" s="75" t="n"/>
      <c r="L106" s="75" t="n"/>
    </row>
    <row r="107">
      <c r="B107" s="17" t="inlineStr">
        <is>
          <t>2026-03-21</t>
        </is>
      </c>
      <c r="C107" s="17" t="inlineStr">
        <is>
          <t>ATH</t>
        </is>
      </c>
      <c r="D107" s="17" t="inlineStr">
        <is>
          <t>LAD</t>
        </is>
      </c>
      <c r="E107" s="17" t="n">
        <v>0</v>
      </c>
      <c r="F107" s="17" t="inlineStr">
        <is>
          <t>PUSH</t>
        </is>
      </c>
      <c r="G107" s="17" t="inlineStr">
        <is>
          <t>NO</t>
        </is>
      </c>
    </row>
    <row r="108">
      <c r="A108" s="75" t="n"/>
      <c r="B108" s="22" t="inlineStr">
        <is>
          <t>2026-03-21</t>
        </is>
      </c>
      <c r="C108" s="22" t="inlineStr">
        <is>
          <t>COL</t>
        </is>
      </c>
      <c r="D108" s="22" t="inlineStr">
        <is>
          <t>KC</t>
        </is>
      </c>
      <c r="E108" s="22" t="n">
        <v>1</v>
      </c>
      <c r="F108" s="22" t="inlineStr">
        <is>
          <t>KC</t>
        </is>
      </c>
      <c r="G108" s="22" t="inlineStr">
        <is>
          <t>NO</t>
        </is>
      </c>
      <c r="H108" s="75" t="n"/>
      <c r="I108" s="75" t="n"/>
      <c r="J108" s="75" t="n"/>
      <c r="K108" s="75" t="n"/>
      <c r="L108" s="75" t="n"/>
    </row>
    <row r="109">
      <c r="B109" s="17" t="inlineStr">
        <is>
          <t>2026-03-21</t>
        </is>
      </c>
      <c r="C109" s="17" t="inlineStr">
        <is>
          <t>CLE</t>
        </is>
      </c>
      <c r="D109" s="17" t="inlineStr">
        <is>
          <t>SF</t>
        </is>
      </c>
      <c r="E109" s="17" t="n">
        <v>3</v>
      </c>
      <c r="F109" s="17" t="inlineStr">
        <is>
          <t>SF</t>
        </is>
      </c>
      <c r="G109" s="17" t="inlineStr">
        <is>
          <t>YES</t>
        </is>
      </c>
    </row>
    <row r="110">
      <c r="A110" s="75" t="n"/>
      <c r="B110" s="22" t="inlineStr">
        <is>
          <t>2026-03-21</t>
        </is>
      </c>
      <c r="C110" s="22" t="inlineStr">
        <is>
          <t>TEX</t>
        </is>
      </c>
      <c r="D110" s="22" t="inlineStr">
        <is>
          <t>AZ</t>
        </is>
      </c>
      <c r="E110" s="22" t="n">
        <v>3</v>
      </c>
      <c r="F110" s="22" t="inlineStr">
        <is>
          <t>AZ</t>
        </is>
      </c>
      <c r="G110" s="22" t="inlineStr">
        <is>
          <t>YES</t>
        </is>
      </c>
      <c r="H110" s="75" t="n"/>
      <c r="I110" s="75" t="n"/>
      <c r="J110" s="75" t="n"/>
      <c r="K110" s="75" t="n"/>
      <c r="L110" s="75" t="n"/>
    </row>
    <row r="111">
      <c r="B111" s="17" t="inlineStr">
        <is>
          <t>2026-03-21</t>
        </is>
      </c>
      <c r="C111" s="17" t="inlineStr">
        <is>
          <t>SD</t>
        </is>
      </c>
      <c r="D111" s="17" t="inlineStr">
        <is>
          <t>MIL</t>
        </is>
      </c>
      <c r="E111" s="17" t="n">
        <v>5</v>
      </c>
      <c r="F111" s="17" t="inlineStr">
        <is>
          <t>MIL</t>
        </is>
      </c>
      <c r="G111" s="17" t="inlineStr">
        <is>
          <t>YES</t>
        </is>
      </c>
    </row>
    <row r="112">
      <c r="A112" s="75" t="n"/>
      <c r="B112" s="22" t="inlineStr">
        <is>
          <t>2026-03-21</t>
        </is>
      </c>
      <c r="C112" s="22" t="inlineStr">
        <is>
          <t>CWS</t>
        </is>
      </c>
      <c r="D112" s="22" t="inlineStr">
        <is>
          <t>CIN</t>
        </is>
      </c>
      <c r="E112" s="22" t="n">
        <v>4</v>
      </c>
      <c r="F112" s="22" t="inlineStr">
        <is>
          <t>CIN</t>
        </is>
      </c>
      <c r="G112" s="22" t="inlineStr">
        <is>
          <t>YES</t>
        </is>
      </c>
      <c r="H112" s="75" t="n"/>
      <c r="I112" s="75" t="n"/>
      <c r="J112" s="75" t="n"/>
      <c r="K112" s="75" t="n"/>
      <c r="L112" s="75" t="n"/>
    </row>
    <row r="113">
      <c r="B113" s="17" t="inlineStr">
        <is>
          <t>2026-03-21</t>
        </is>
      </c>
      <c r="C113" s="17" t="inlineStr">
        <is>
          <t>CHC</t>
        </is>
      </c>
      <c r="D113" s="17" t="inlineStr">
        <is>
          <t>SEA</t>
        </is>
      </c>
      <c r="E113" s="17" t="n">
        <v>6</v>
      </c>
      <c r="F113" s="17" t="inlineStr">
        <is>
          <t>CHC</t>
        </is>
      </c>
      <c r="G113" s="17" t="inlineStr">
        <is>
          <t>YES</t>
        </is>
      </c>
    </row>
    <row r="114">
      <c r="A114" s="75" t="n"/>
      <c r="B114" s="22" t="inlineStr">
        <is>
          <t>2026-03-20</t>
        </is>
      </c>
      <c r="C114" s="22" t="inlineStr">
        <is>
          <t>BOS</t>
        </is>
      </c>
      <c r="D114" s="22" t="inlineStr">
        <is>
          <t>TB</t>
        </is>
      </c>
      <c r="E114" s="22" t="n">
        <v>2</v>
      </c>
      <c r="F114" s="22" t="inlineStr">
        <is>
          <t>TB</t>
        </is>
      </c>
      <c r="G114" s="22" t="inlineStr">
        <is>
          <t>YES</t>
        </is>
      </c>
      <c r="H114" s="75" t="n"/>
      <c r="I114" s="75" t="n"/>
      <c r="J114" s="75" t="n"/>
      <c r="K114" s="75" t="n"/>
      <c r="L114" s="75" t="n"/>
    </row>
    <row r="115">
      <c r="B115" s="17" t="inlineStr">
        <is>
          <t>2026-03-20</t>
        </is>
      </c>
      <c r="C115" s="17" t="inlineStr">
        <is>
          <t>TOR</t>
        </is>
      </c>
      <c r="D115" s="17" t="inlineStr">
        <is>
          <t>MIN</t>
        </is>
      </c>
      <c r="E115" s="17" t="n">
        <v>1</v>
      </c>
      <c r="F115" s="17" t="inlineStr">
        <is>
          <t>TOR</t>
        </is>
      </c>
      <c r="G115" s="17" t="inlineStr">
        <is>
          <t>NO</t>
        </is>
      </c>
    </row>
    <row r="116">
      <c r="A116" s="75" t="n"/>
      <c r="B116" s="22" t="inlineStr">
        <is>
          <t>2026-03-20</t>
        </is>
      </c>
      <c r="C116" s="22" t="inlineStr">
        <is>
          <t>DET</t>
        </is>
      </c>
      <c r="D116" s="22" t="inlineStr">
        <is>
          <t>PHI</t>
        </is>
      </c>
      <c r="E116" s="22" t="n">
        <v>0</v>
      </c>
      <c r="F116" s="22" t="inlineStr">
        <is>
          <t>PUSH</t>
        </is>
      </c>
      <c r="G116" s="22" t="inlineStr">
        <is>
          <t>NO</t>
        </is>
      </c>
      <c r="H116" s="75" t="n"/>
      <c r="I116" s="75" t="n"/>
      <c r="J116" s="75" t="n"/>
      <c r="K116" s="75" t="n"/>
      <c r="L116" s="75" t="n"/>
    </row>
    <row r="117">
      <c r="B117" s="17" t="inlineStr">
        <is>
          <t>2026-03-20</t>
        </is>
      </c>
      <c r="C117" s="17" t="inlineStr">
        <is>
          <t>STL</t>
        </is>
      </c>
      <c r="D117" s="17" t="inlineStr">
        <is>
          <t>NYM</t>
        </is>
      </c>
      <c r="E117" s="17" t="n">
        <v>1</v>
      </c>
      <c r="F117" s="17" t="inlineStr">
        <is>
          <t>STL</t>
        </is>
      </c>
      <c r="G117" s="17" t="inlineStr">
        <is>
          <t>NO</t>
        </is>
      </c>
    </row>
    <row r="118">
      <c r="A118" s="75" t="n"/>
      <c r="B118" s="22" t="inlineStr">
        <is>
          <t>2026-03-20</t>
        </is>
      </c>
      <c r="C118" s="22" t="inlineStr">
        <is>
          <t>CWS</t>
        </is>
      </c>
      <c r="D118" s="22" t="inlineStr">
        <is>
          <t>LAA</t>
        </is>
      </c>
      <c r="E118" s="22" t="n">
        <v>1</v>
      </c>
      <c r="F118" s="22" t="inlineStr">
        <is>
          <t>LAA</t>
        </is>
      </c>
      <c r="G118" s="22" t="inlineStr">
        <is>
          <t>NO</t>
        </is>
      </c>
      <c r="H118" s="75" t="n"/>
      <c r="I118" s="75" t="n"/>
      <c r="J118" s="75" t="n"/>
      <c r="K118" s="75" t="n"/>
      <c r="L118" s="75" t="n"/>
    </row>
    <row r="119">
      <c r="B119" s="17" t="inlineStr">
        <is>
          <t>2026-03-20</t>
        </is>
      </c>
      <c r="C119" s="17" t="inlineStr">
        <is>
          <t>PIT</t>
        </is>
      </c>
      <c r="D119" s="17" t="inlineStr">
        <is>
          <t>ATL</t>
        </is>
      </c>
      <c r="E119" s="17" t="n">
        <v>7</v>
      </c>
      <c r="F119" s="17" t="inlineStr">
        <is>
          <t>ATL</t>
        </is>
      </c>
      <c r="G119" s="17" t="inlineStr">
        <is>
          <t>YES</t>
        </is>
      </c>
    </row>
    <row r="120">
      <c r="A120" s="75" t="n"/>
      <c r="B120" s="22" t="inlineStr">
        <is>
          <t>2026-03-20</t>
        </is>
      </c>
      <c r="C120" s="22" t="inlineStr">
        <is>
          <t>MIA</t>
        </is>
      </c>
      <c r="D120" s="22" t="inlineStr">
        <is>
          <t>HOU</t>
        </is>
      </c>
      <c r="E120" s="22" t="n">
        <v>3</v>
      </c>
      <c r="F120" s="22" t="inlineStr">
        <is>
          <t>MIA</t>
        </is>
      </c>
      <c r="G120" s="22" t="inlineStr">
        <is>
          <t>YES</t>
        </is>
      </c>
      <c r="H120" s="75" t="n"/>
      <c r="I120" s="75" t="n"/>
      <c r="J120" s="75" t="n"/>
      <c r="K120" s="75" t="n"/>
      <c r="L120" s="75" t="n"/>
    </row>
    <row r="121">
      <c r="B121" s="17" t="inlineStr">
        <is>
          <t>2026-03-20</t>
        </is>
      </c>
      <c r="C121" s="17" t="inlineStr">
        <is>
          <t>BAL</t>
        </is>
      </c>
      <c r="D121" s="17" t="inlineStr">
        <is>
          <t>NYY</t>
        </is>
      </c>
      <c r="E121" s="17" t="n">
        <v>2</v>
      </c>
      <c r="F121" s="17" t="inlineStr">
        <is>
          <t>NYY</t>
        </is>
      </c>
      <c r="G121" s="17" t="inlineStr">
        <is>
          <t>YES</t>
        </is>
      </c>
    </row>
    <row r="122">
      <c r="A122" s="75" t="n"/>
      <c r="B122" s="22" t="inlineStr">
        <is>
          <t>2026-03-20</t>
        </is>
      </c>
      <c r="C122" s="22" t="inlineStr">
        <is>
          <t>WSH</t>
        </is>
      </c>
      <c r="D122" s="22" t="inlineStr">
        <is>
          <t>MIA</t>
        </is>
      </c>
      <c r="E122" s="22" t="n">
        <v>1</v>
      </c>
      <c r="F122" s="22" t="inlineStr">
        <is>
          <t>MIA</t>
        </is>
      </c>
      <c r="G122" s="22" t="inlineStr">
        <is>
          <t>NO</t>
        </is>
      </c>
      <c r="H122" s="75" t="n"/>
      <c r="I122" s="75" t="n"/>
      <c r="J122" s="75" t="n"/>
      <c r="K122" s="75" t="n"/>
      <c r="L122" s="75" t="n"/>
    </row>
    <row r="123">
      <c r="B123" s="17" t="inlineStr">
        <is>
          <t>2026-03-20</t>
        </is>
      </c>
      <c r="C123" s="17" t="inlineStr">
        <is>
          <t>KC</t>
        </is>
      </c>
      <c r="D123" s="17" t="inlineStr">
        <is>
          <t>SF</t>
        </is>
      </c>
      <c r="E123" s="17" t="n">
        <v>3</v>
      </c>
      <c r="F123" s="17" t="inlineStr">
        <is>
          <t>SF</t>
        </is>
      </c>
      <c r="G123" s="17" t="inlineStr">
        <is>
          <t>YES</t>
        </is>
      </c>
    </row>
    <row r="124">
      <c r="A124" s="75" t="n"/>
      <c r="B124" s="22" t="inlineStr">
        <is>
          <t>2026-03-20</t>
        </is>
      </c>
      <c r="C124" s="22" t="inlineStr">
        <is>
          <t>CIN</t>
        </is>
      </c>
      <c r="D124" s="22" t="inlineStr">
        <is>
          <t>CHC</t>
        </is>
      </c>
      <c r="E124" s="22" t="n">
        <v>2</v>
      </c>
      <c r="F124" s="22" t="inlineStr">
        <is>
          <t>CIN</t>
        </is>
      </c>
      <c r="G124" s="22" t="inlineStr">
        <is>
          <t>YES</t>
        </is>
      </c>
      <c r="H124" s="75" t="n"/>
      <c r="I124" s="75" t="n"/>
      <c r="J124" s="75" t="n"/>
      <c r="K124" s="75" t="n"/>
      <c r="L124" s="75" t="n"/>
    </row>
    <row r="125">
      <c r="B125" s="17" t="inlineStr">
        <is>
          <t>2026-03-20</t>
        </is>
      </c>
      <c r="C125" s="17" t="inlineStr">
        <is>
          <t>SD</t>
        </is>
      </c>
      <c r="D125" s="17" t="inlineStr">
        <is>
          <t>LAD</t>
        </is>
      </c>
      <c r="E125" s="17" t="n">
        <v>1</v>
      </c>
      <c r="F125" s="17" t="inlineStr">
        <is>
          <t>LAD</t>
        </is>
      </c>
      <c r="G125" s="17" t="inlineStr">
        <is>
          <t>NO</t>
        </is>
      </c>
    </row>
    <row r="126">
      <c r="A126" s="75" t="n"/>
      <c r="B126" s="22" t="inlineStr">
        <is>
          <t>2026-03-20</t>
        </is>
      </c>
      <c r="C126" s="22" t="inlineStr">
        <is>
          <t>SEA</t>
        </is>
      </c>
      <c r="D126" s="22" t="inlineStr">
        <is>
          <t>CLE</t>
        </is>
      </c>
      <c r="E126" s="22" t="n">
        <v>12</v>
      </c>
      <c r="F126" s="22" t="inlineStr">
        <is>
          <t>SEA</t>
        </is>
      </c>
      <c r="G126" s="22" t="inlineStr">
        <is>
          <t>YES</t>
        </is>
      </c>
      <c r="H126" s="75" t="n"/>
      <c r="I126" s="75" t="n"/>
      <c r="J126" s="75" t="n"/>
      <c r="K126" s="75" t="n"/>
      <c r="L126" s="75" t="n"/>
    </row>
    <row r="127">
      <c r="B127" s="17" t="inlineStr">
        <is>
          <t>2026-03-20</t>
        </is>
      </c>
      <c r="C127" s="17" t="inlineStr">
        <is>
          <t>SF</t>
        </is>
      </c>
      <c r="D127" s="17" t="inlineStr">
        <is>
          <t>TEX</t>
        </is>
      </c>
      <c r="E127" s="17" t="n">
        <v>1</v>
      </c>
      <c r="F127" s="17" t="inlineStr">
        <is>
          <t>TEX</t>
        </is>
      </c>
      <c r="G127" s="17" t="inlineStr">
        <is>
          <t>NO</t>
        </is>
      </c>
    </row>
    <row r="128">
      <c r="A128" s="75" t="n"/>
      <c r="B128" s="22" t="inlineStr">
        <is>
          <t>2026-03-20</t>
        </is>
      </c>
      <c r="C128" s="22" t="inlineStr">
        <is>
          <t>CHC</t>
        </is>
      </c>
      <c r="D128" s="22" t="inlineStr">
        <is>
          <t>ATH</t>
        </is>
      </c>
      <c r="E128" s="22" t="n">
        <v>4</v>
      </c>
      <c r="F128" s="22" t="inlineStr">
        <is>
          <t>ATH</t>
        </is>
      </c>
      <c r="G128" s="22" t="inlineStr">
        <is>
          <t>YES</t>
        </is>
      </c>
      <c r="H128" s="75" t="n"/>
      <c r="I128" s="75" t="n"/>
      <c r="J128" s="75" t="n"/>
      <c r="K128" s="75" t="n"/>
      <c r="L128" s="75" t="n"/>
    </row>
    <row r="129">
      <c r="B129" s="17" t="inlineStr">
        <is>
          <t>2026-03-20</t>
        </is>
      </c>
      <c r="C129" s="17" t="inlineStr">
        <is>
          <t>COL</t>
        </is>
      </c>
      <c r="D129" s="17" t="inlineStr">
        <is>
          <t>SD</t>
        </is>
      </c>
      <c r="E129" s="17" t="n">
        <v>6</v>
      </c>
      <c r="F129" s="17" t="inlineStr">
        <is>
          <t>COL</t>
        </is>
      </c>
      <c r="G129" s="17" t="inlineStr">
        <is>
          <t>YES</t>
        </is>
      </c>
    </row>
    <row r="130">
      <c r="A130" s="75" t="n"/>
      <c r="B130" s="22" t="inlineStr">
        <is>
          <t>2026-03-20</t>
        </is>
      </c>
      <c r="C130" s="22" t="inlineStr">
        <is>
          <t>MIL</t>
        </is>
      </c>
      <c r="D130" s="22" t="inlineStr">
        <is>
          <t>AZ</t>
        </is>
      </c>
      <c r="E130" s="22" t="n">
        <v>1</v>
      </c>
      <c r="F130" s="22" t="inlineStr">
        <is>
          <t>AZ</t>
        </is>
      </c>
      <c r="G130" s="22" t="inlineStr">
        <is>
          <t>NO</t>
        </is>
      </c>
      <c r="H130" s="75" t="n"/>
      <c r="I130" s="75" t="n"/>
      <c r="J130" s="75" t="n"/>
      <c r="K130" s="75" t="n"/>
      <c r="L130" s="75" t="n"/>
    </row>
    <row r="133">
      <c r="A133" s="15" t="inlineStr">
        <is>
          <t>First 5 — last 60 games</t>
        </is>
      </c>
    </row>
    <row r="134">
      <c r="A134" s="16" t="inlineStr">
        <is>
          <t>date</t>
        </is>
      </c>
      <c r="B134" s="16" t="inlineStr">
        <is>
          <t>away</t>
        </is>
      </c>
      <c r="C134" s="16" t="inlineStr">
        <is>
          <t>home</t>
        </is>
      </c>
      <c r="D134" s="16" t="inlineStr">
        <is>
          <t>f5_away</t>
        </is>
      </c>
      <c r="E134" s="16" t="inlineStr">
        <is>
          <t>f5_home</t>
        </is>
      </c>
      <c r="F134" s="16" t="inlineStr">
        <is>
          <t>f5_total</t>
        </is>
      </c>
      <c r="G134" s="16" t="inlineStr">
        <is>
          <t>f5_winner</t>
        </is>
      </c>
    </row>
    <row r="135">
      <c r="B135" s="17" t="inlineStr">
        <is>
          <t>2026-03-23</t>
        </is>
      </c>
      <c r="C135" s="17" t="inlineStr">
        <is>
          <t>TB</t>
        </is>
      </c>
      <c r="D135" s="17" t="inlineStr">
        <is>
          <t>PHI</t>
        </is>
      </c>
      <c r="E135" s="17" t="n">
        <v>0</v>
      </c>
      <c r="F135" s="17" t="n">
        <v>0</v>
      </c>
      <c r="G135" s="17" t="n">
        <v>0</v>
      </c>
      <c r="H135" s="17" t="inlineStr">
        <is>
          <t>PUSH</t>
        </is>
      </c>
    </row>
    <row r="136">
      <c r="A136" s="75" t="n"/>
      <c r="B136" s="22" t="inlineStr">
        <is>
          <t>2026-03-23</t>
        </is>
      </c>
      <c r="C136" s="22" t="inlineStr">
        <is>
          <t>BAL</t>
        </is>
      </c>
      <c r="D136" s="22" t="inlineStr">
        <is>
          <t>WSH</t>
        </is>
      </c>
      <c r="E136" s="22" t="n">
        <v>0</v>
      </c>
      <c r="F136" s="22" t="n">
        <v>0</v>
      </c>
      <c r="G136" s="22" t="n">
        <v>0</v>
      </c>
      <c r="H136" s="22" t="inlineStr">
        <is>
          <t>PUSH</t>
        </is>
      </c>
      <c r="I136" s="75" t="n"/>
      <c r="J136" s="75" t="n"/>
      <c r="K136" s="75" t="n"/>
      <c r="L136" s="75" t="n"/>
    </row>
    <row r="137">
      <c r="B137" s="17" t="inlineStr">
        <is>
          <t>2026-03-23</t>
        </is>
      </c>
      <c r="C137" s="17" t="inlineStr">
        <is>
          <t>MIN</t>
        </is>
      </c>
      <c r="D137" s="17" t="inlineStr">
        <is>
          <t>BOS</t>
        </is>
      </c>
      <c r="E137" s="17" t="n">
        <v>6</v>
      </c>
      <c r="F137" s="17" t="n">
        <v>5</v>
      </c>
      <c r="G137" s="17" t="n">
        <v>11</v>
      </c>
      <c r="H137" s="17" t="inlineStr">
        <is>
          <t>MIN</t>
        </is>
      </c>
    </row>
    <row r="138">
      <c r="A138" s="75" t="n"/>
      <c r="B138" s="22" t="inlineStr">
        <is>
          <t>2026-03-23</t>
        </is>
      </c>
      <c r="C138" s="22" t="inlineStr">
        <is>
          <t>ATL</t>
        </is>
      </c>
      <c r="D138" s="22" t="inlineStr">
        <is>
          <t>PIT</t>
        </is>
      </c>
      <c r="E138" s="22" t="n">
        <v>3</v>
      </c>
      <c r="F138" s="22" t="n">
        <v>1</v>
      </c>
      <c r="G138" s="22" t="n">
        <v>4</v>
      </c>
      <c r="H138" s="22" t="inlineStr">
        <is>
          <t>ATL</t>
        </is>
      </c>
      <c r="I138" s="75" t="n"/>
      <c r="J138" s="75" t="n"/>
      <c r="K138" s="75" t="n"/>
      <c r="L138" s="75" t="n"/>
    </row>
    <row r="139">
      <c r="B139" s="17" t="inlineStr">
        <is>
          <t>2026-03-23</t>
        </is>
      </c>
      <c r="C139" s="17" t="inlineStr">
        <is>
          <t>CWS</t>
        </is>
      </c>
      <c r="D139" s="17" t="inlineStr">
        <is>
          <t>ATH</t>
        </is>
      </c>
      <c r="E139" s="17" t="n">
        <v>7</v>
      </c>
      <c r="F139" s="17" t="n">
        <v>9</v>
      </c>
      <c r="G139" s="17" t="n">
        <v>16</v>
      </c>
      <c r="H139" s="17" t="inlineStr">
        <is>
          <t>ATH</t>
        </is>
      </c>
    </row>
    <row r="140">
      <c r="A140" s="75" t="n"/>
      <c r="B140" s="22" t="inlineStr">
        <is>
          <t>2026-03-23</t>
        </is>
      </c>
      <c r="C140" s="22" t="inlineStr">
        <is>
          <t>NYY</t>
        </is>
      </c>
      <c r="D140" s="22" t="inlineStr">
        <is>
          <t>CHC</t>
        </is>
      </c>
      <c r="E140" s="22" t="n">
        <v>2</v>
      </c>
      <c r="F140" s="22" t="n">
        <v>10</v>
      </c>
      <c r="G140" s="22" t="n">
        <v>12</v>
      </c>
      <c r="H140" s="22" t="inlineStr">
        <is>
          <t>CHC</t>
        </is>
      </c>
      <c r="I140" s="75" t="n"/>
      <c r="J140" s="75" t="n"/>
      <c r="K140" s="75" t="n"/>
      <c r="L140" s="75" t="n"/>
    </row>
    <row r="141">
      <c r="B141" s="17" t="inlineStr">
        <is>
          <t>2026-03-23</t>
        </is>
      </c>
      <c r="C141" s="17" t="inlineStr">
        <is>
          <t>SEA</t>
        </is>
      </c>
      <c r="D141" s="17" t="inlineStr">
        <is>
          <t>SD</t>
        </is>
      </c>
      <c r="E141" s="17" t="n">
        <v>2</v>
      </c>
      <c r="F141" s="17" t="n">
        <v>1</v>
      </c>
      <c r="G141" s="17" t="n">
        <v>3</v>
      </c>
      <c r="H141" s="17" t="inlineStr">
        <is>
          <t>SEA</t>
        </is>
      </c>
    </row>
    <row r="142">
      <c r="A142" s="75" t="n"/>
      <c r="B142" s="22" t="inlineStr">
        <is>
          <t>2026-03-23</t>
        </is>
      </c>
      <c r="C142" s="22" t="inlineStr">
        <is>
          <t>STL</t>
        </is>
      </c>
      <c r="D142" s="22" t="inlineStr">
        <is>
          <t>440</t>
        </is>
      </c>
      <c r="E142" s="22" t="n">
        <v>2</v>
      </c>
      <c r="F142" s="22" t="n">
        <v>0</v>
      </c>
      <c r="G142" s="22" t="n">
        <v>2</v>
      </c>
      <c r="H142" s="22" t="inlineStr">
        <is>
          <t>STL</t>
        </is>
      </c>
      <c r="I142" s="75" t="n"/>
      <c r="J142" s="75" t="n"/>
      <c r="K142" s="75" t="n"/>
      <c r="L142" s="75" t="n"/>
    </row>
    <row r="143">
      <c r="B143" s="17" t="inlineStr">
        <is>
          <t>2026-03-23</t>
        </is>
      </c>
      <c r="C143" s="17" t="inlineStr">
        <is>
          <t>CIN</t>
        </is>
      </c>
      <c r="D143" s="17" t="inlineStr">
        <is>
          <t>MIL</t>
        </is>
      </c>
      <c r="E143" s="17" t="n">
        <v>1</v>
      </c>
      <c r="F143" s="17" t="n">
        <v>7</v>
      </c>
      <c r="G143" s="17" t="n">
        <v>8</v>
      </c>
      <c r="H143" s="17" t="inlineStr">
        <is>
          <t>MIL</t>
        </is>
      </c>
    </row>
    <row r="144">
      <c r="A144" s="75" t="n"/>
      <c r="B144" s="22" t="inlineStr">
        <is>
          <t>2026-03-23</t>
        </is>
      </c>
      <c r="C144" s="22" t="inlineStr">
        <is>
          <t>KC</t>
        </is>
      </c>
      <c r="D144" s="22" t="inlineStr">
        <is>
          <t>TEX</t>
        </is>
      </c>
      <c r="E144" s="22" t="n">
        <v>0</v>
      </c>
      <c r="F144" s="22" t="n">
        <v>2</v>
      </c>
      <c r="G144" s="22" t="n">
        <v>2</v>
      </c>
      <c r="H144" s="22" t="inlineStr">
        <is>
          <t>TEX</t>
        </is>
      </c>
      <c r="I144" s="75" t="n"/>
      <c r="J144" s="75" t="n"/>
      <c r="K144" s="75" t="n"/>
      <c r="L144" s="75" t="n"/>
    </row>
    <row r="145">
      <c r="B145" s="17" t="inlineStr">
        <is>
          <t>2026-03-23</t>
        </is>
      </c>
      <c r="C145" s="17" t="inlineStr">
        <is>
          <t>DET</t>
        </is>
      </c>
      <c r="D145" s="17" t="inlineStr">
        <is>
          <t>COL</t>
        </is>
      </c>
      <c r="E145" s="17" t="n">
        <v>4</v>
      </c>
      <c r="F145" s="17" t="n">
        <v>4</v>
      </c>
      <c r="G145" s="17" t="n">
        <v>8</v>
      </c>
      <c r="H145" s="17" t="inlineStr">
        <is>
          <t>PUSH</t>
        </is>
      </c>
    </row>
    <row r="146">
      <c r="A146" s="75" t="n"/>
      <c r="B146" s="22" t="inlineStr">
        <is>
          <t>2026-03-23</t>
        </is>
      </c>
      <c r="C146" s="22" t="inlineStr">
        <is>
          <t>LAA</t>
        </is>
      </c>
      <c r="D146" s="22" t="inlineStr">
        <is>
          <t>LAD</t>
        </is>
      </c>
      <c r="E146" s="22" t="n">
        <v>6</v>
      </c>
      <c r="F146" s="22" t="n">
        <v>3</v>
      </c>
      <c r="G146" s="22" t="n">
        <v>9</v>
      </c>
      <c r="H146" s="22" t="inlineStr">
        <is>
          <t>LAA</t>
        </is>
      </c>
      <c r="I146" s="75" t="n"/>
      <c r="J146" s="75" t="n"/>
      <c r="K146" s="75" t="n"/>
      <c r="L146" s="75" t="n"/>
    </row>
    <row r="147">
      <c r="B147" s="17" t="inlineStr">
        <is>
          <t>2026-03-23</t>
        </is>
      </c>
      <c r="C147" s="17" t="inlineStr">
        <is>
          <t>CLE</t>
        </is>
      </c>
      <c r="D147" s="17" t="inlineStr">
        <is>
          <t>AZ</t>
        </is>
      </c>
      <c r="E147" s="17" t="n">
        <v>6</v>
      </c>
      <c r="F147" s="17" t="n">
        <v>0</v>
      </c>
      <c r="G147" s="17" t="n">
        <v>6</v>
      </c>
      <c r="H147" s="17" t="inlineStr">
        <is>
          <t>CLE</t>
        </is>
      </c>
    </row>
    <row r="148">
      <c r="A148" s="75" t="n"/>
      <c r="B148" s="22" t="inlineStr">
        <is>
          <t>2026-03-23</t>
        </is>
      </c>
      <c r="C148" s="22" t="inlineStr">
        <is>
          <t>562</t>
        </is>
      </c>
      <c r="D148" s="22" t="inlineStr">
        <is>
          <t>SF</t>
        </is>
      </c>
      <c r="E148" s="22" t="n">
        <v>0</v>
      </c>
      <c r="F148" s="22" t="n">
        <v>4</v>
      </c>
      <c r="G148" s="22" t="n">
        <v>4</v>
      </c>
      <c r="H148" s="22" t="inlineStr">
        <is>
          <t>SF</t>
        </is>
      </c>
      <c r="I148" s="75" t="n"/>
      <c r="J148" s="75" t="n"/>
      <c r="K148" s="75" t="n"/>
      <c r="L148" s="75" t="n"/>
    </row>
    <row r="149">
      <c r="B149" s="17" t="inlineStr">
        <is>
          <t>2026-03-22</t>
        </is>
      </c>
      <c r="C149" s="17" t="inlineStr">
        <is>
          <t>STL</t>
        </is>
      </c>
      <c r="D149" s="17" t="inlineStr">
        <is>
          <t>HOU</t>
        </is>
      </c>
      <c r="E149" s="17" t="n">
        <v>1</v>
      </c>
      <c r="F149" s="17" t="n">
        <v>1</v>
      </c>
      <c r="G149" s="17" t="n">
        <v>2</v>
      </c>
      <c r="H149" s="17" t="inlineStr">
        <is>
          <t>PUSH</t>
        </is>
      </c>
    </row>
    <row r="150">
      <c r="A150" s="75" t="n"/>
      <c r="B150" s="22" t="inlineStr">
        <is>
          <t>2026-03-22</t>
        </is>
      </c>
      <c r="C150" s="22" t="inlineStr">
        <is>
          <t>BOS</t>
        </is>
      </c>
      <c r="D150" s="22" t="inlineStr">
        <is>
          <t>PIT</t>
        </is>
      </c>
      <c r="E150" s="22" t="n">
        <v>1</v>
      </c>
      <c r="F150" s="22" t="n">
        <v>2</v>
      </c>
      <c r="G150" s="22" t="n">
        <v>3</v>
      </c>
      <c r="H150" s="22" t="inlineStr">
        <is>
          <t>PIT</t>
        </is>
      </c>
      <c r="I150" s="75" t="n"/>
      <c r="J150" s="75" t="n"/>
      <c r="K150" s="75" t="n"/>
      <c r="L150" s="75" t="n"/>
    </row>
    <row r="151">
      <c r="B151" s="17" t="inlineStr">
        <is>
          <t>2026-03-22</t>
        </is>
      </c>
      <c r="C151" s="17" t="inlineStr">
        <is>
          <t>ATL</t>
        </is>
      </c>
      <c r="D151" s="17" t="inlineStr">
        <is>
          <t>MIN</t>
        </is>
      </c>
      <c r="E151" s="17" t="n">
        <v>3</v>
      </c>
      <c r="F151" s="17" t="n">
        <v>5</v>
      </c>
      <c r="G151" s="17" t="n">
        <v>8</v>
      </c>
      <c r="H151" s="17" t="inlineStr">
        <is>
          <t>MIN</t>
        </is>
      </c>
    </row>
    <row r="152">
      <c r="A152" s="75" t="n"/>
      <c r="B152" s="22" t="inlineStr">
        <is>
          <t>2026-03-22</t>
        </is>
      </c>
      <c r="C152" s="22" t="inlineStr">
        <is>
          <t>PHI</t>
        </is>
      </c>
      <c r="D152" s="22" t="inlineStr">
        <is>
          <t>NYY</t>
        </is>
      </c>
      <c r="E152" s="22" t="n">
        <v>0</v>
      </c>
      <c r="F152" s="22" t="n">
        <v>4</v>
      </c>
      <c r="G152" s="22" t="n">
        <v>4</v>
      </c>
      <c r="H152" s="22" t="inlineStr">
        <is>
          <t>NYY</t>
        </is>
      </c>
      <c r="I152" s="75" t="n"/>
      <c r="J152" s="75" t="n"/>
      <c r="K152" s="75" t="n"/>
      <c r="L152" s="75" t="n"/>
    </row>
    <row r="153">
      <c r="B153" s="17" t="inlineStr">
        <is>
          <t>2026-03-22</t>
        </is>
      </c>
      <c r="C153" s="17" t="inlineStr">
        <is>
          <t>TB</t>
        </is>
      </c>
      <c r="D153" s="17" t="inlineStr">
        <is>
          <t>TOR</t>
        </is>
      </c>
      <c r="E153" s="17" t="n">
        <v>0</v>
      </c>
      <c r="F153" s="17" t="n">
        <v>13</v>
      </c>
      <c r="G153" s="17" t="n">
        <v>13</v>
      </c>
      <c r="H153" s="17" t="inlineStr">
        <is>
          <t>TOR</t>
        </is>
      </c>
    </row>
    <row r="154">
      <c r="A154" s="75" t="n"/>
      <c r="B154" s="22" t="inlineStr">
        <is>
          <t>2026-03-22</t>
        </is>
      </c>
      <c r="C154" s="22" t="inlineStr">
        <is>
          <t>NYM</t>
        </is>
      </c>
      <c r="D154" s="22" t="inlineStr">
        <is>
          <t>MIA</t>
        </is>
      </c>
      <c r="E154" s="22" t="n">
        <v>3</v>
      </c>
      <c r="F154" s="22" t="n">
        <v>1</v>
      </c>
      <c r="G154" s="22" t="n">
        <v>4</v>
      </c>
      <c r="H154" s="22" t="inlineStr">
        <is>
          <t>NYM</t>
        </is>
      </c>
      <c r="I154" s="75" t="n"/>
      <c r="J154" s="75" t="n"/>
      <c r="K154" s="75" t="n"/>
      <c r="L154" s="75" t="n"/>
    </row>
    <row r="155">
      <c r="B155" s="17" t="inlineStr">
        <is>
          <t>2026-03-22</t>
        </is>
      </c>
      <c r="C155" s="17" t="inlineStr">
        <is>
          <t>WSH</t>
        </is>
      </c>
      <c r="D155" s="17" t="inlineStr">
        <is>
          <t>BAL</t>
        </is>
      </c>
      <c r="E155" s="17" t="n">
        <v>0</v>
      </c>
      <c r="F155" s="17" t="n">
        <v>2</v>
      </c>
      <c r="G155" s="17" t="n">
        <v>2</v>
      </c>
      <c r="H155" s="17" t="inlineStr">
        <is>
          <t>BAL</t>
        </is>
      </c>
    </row>
    <row r="156">
      <c r="A156" s="75" t="n"/>
      <c r="B156" s="22" t="inlineStr">
        <is>
          <t>2026-03-22</t>
        </is>
      </c>
      <c r="C156" s="22" t="inlineStr">
        <is>
          <t>CIN</t>
        </is>
      </c>
      <c r="D156" s="22" t="inlineStr">
        <is>
          <t>CLE</t>
        </is>
      </c>
      <c r="E156" s="22" t="n">
        <v>1</v>
      </c>
      <c r="F156" s="22" t="n">
        <v>7</v>
      </c>
      <c r="G156" s="22" t="n">
        <v>8</v>
      </c>
      <c r="H156" s="22" t="inlineStr">
        <is>
          <t>CLE</t>
        </is>
      </c>
      <c r="I156" s="75" t="n"/>
      <c r="J156" s="75" t="n"/>
      <c r="K156" s="75" t="n"/>
      <c r="L156" s="75" t="n"/>
    </row>
    <row r="157">
      <c r="B157" s="17" t="inlineStr">
        <is>
          <t>2026-03-22</t>
        </is>
      </c>
      <c r="C157" s="17" t="inlineStr">
        <is>
          <t>MIL</t>
        </is>
      </c>
      <c r="D157" s="17" t="inlineStr">
        <is>
          <t>CHC</t>
        </is>
      </c>
      <c r="E157" s="17" t="n">
        <v>0</v>
      </c>
      <c r="F157" s="17" t="n">
        <v>9</v>
      </c>
      <c r="G157" s="17" t="n">
        <v>9</v>
      </c>
      <c r="H157" s="17" t="inlineStr">
        <is>
          <t>CHC</t>
        </is>
      </c>
    </row>
    <row r="158">
      <c r="A158" s="75" t="n"/>
      <c r="B158" s="22" t="inlineStr">
        <is>
          <t>2026-03-22</t>
        </is>
      </c>
      <c r="C158" s="22" t="inlineStr">
        <is>
          <t>ATH</t>
        </is>
      </c>
      <c r="D158" s="22" t="inlineStr">
        <is>
          <t>COL</t>
        </is>
      </c>
      <c r="E158" s="22" t="n">
        <v>4</v>
      </c>
      <c r="F158" s="22" t="n">
        <v>3</v>
      </c>
      <c r="G158" s="22" t="n">
        <v>7</v>
      </c>
      <c r="H158" s="22" t="inlineStr">
        <is>
          <t>ATH</t>
        </is>
      </c>
      <c r="I158" s="75" t="n"/>
      <c r="J158" s="75" t="n"/>
      <c r="K158" s="75" t="n"/>
      <c r="L158" s="75" t="n"/>
    </row>
    <row r="159">
      <c r="B159" s="17" t="inlineStr">
        <is>
          <t>2026-03-22</t>
        </is>
      </c>
      <c r="C159" s="17" t="inlineStr">
        <is>
          <t>SF</t>
        </is>
      </c>
      <c r="D159" s="17" t="inlineStr">
        <is>
          <t>105</t>
        </is>
      </c>
      <c r="E159" s="17" t="n">
        <v>0</v>
      </c>
      <c r="F159" s="17" t="n">
        <v>1</v>
      </c>
      <c r="G159" s="17" t="n">
        <v>1</v>
      </c>
      <c r="H159" s="17" t="inlineStr">
        <is>
          <t>105</t>
        </is>
      </c>
    </row>
    <row r="160">
      <c r="A160" s="75" t="n"/>
      <c r="B160" s="22" t="inlineStr">
        <is>
          <t>2026-03-22</t>
        </is>
      </c>
      <c r="C160" s="22" t="inlineStr">
        <is>
          <t>SEA</t>
        </is>
      </c>
      <c r="D160" s="22" t="inlineStr">
        <is>
          <t>CWS</t>
        </is>
      </c>
      <c r="E160" s="22" t="n">
        <v>2</v>
      </c>
      <c r="F160" s="22" t="n">
        <v>0</v>
      </c>
      <c r="G160" s="22" t="n">
        <v>2</v>
      </c>
      <c r="H160" s="22" t="inlineStr">
        <is>
          <t>SEA</t>
        </is>
      </c>
      <c r="I160" s="75" t="n"/>
      <c r="J160" s="75" t="n"/>
      <c r="K160" s="75" t="n"/>
      <c r="L160" s="75" t="n"/>
    </row>
    <row r="161">
      <c r="B161" s="17" t="inlineStr">
        <is>
          <t>2026-03-22</t>
        </is>
      </c>
      <c r="C161" s="17" t="inlineStr">
        <is>
          <t>LAD</t>
        </is>
      </c>
      <c r="D161" s="17" t="inlineStr">
        <is>
          <t>LAA</t>
        </is>
      </c>
      <c r="E161" s="17" t="n">
        <v>10</v>
      </c>
      <c r="F161" s="17" t="n">
        <v>1</v>
      </c>
      <c r="G161" s="17" t="n">
        <v>11</v>
      </c>
      <c r="H161" s="17" t="inlineStr">
        <is>
          <t>LAD</t>
        </is>
      </c>
    </row>
    <row r="162">
      <c r="A162" s="75" t="n"/>
      <c r="B162" s="22" t="inlineStr">
        <is>
          <t>2026-03-22</t>
        </is>
      </c>
      <c r="C162" s="22" t="inlineStr">
        <is>
          <t>AZ</t>
        </is>
      </c>
      <c r="D162" s="22" t="inlineStr">
        <is>
          <t>SD</t>
        </is>
      </c>
      <c r="E162" s="22" t="n">
        <v>7</v>
      </c>
      <c r="F162" s="22" t="n">
        <v>1</v>
      </c>
      <c r="G162" s="22" t="n">
        <v>8</v>
      </c>
      <c r="H162" s="22" t="inlineStr">
        <is>
          <t>AZ</t>
        </is>
      </c>
      <c r="I162" s="75" t="n"/>
      <c r="J162" s="75" t="n"/>
      <c r="K162" s="75" t="n"/>
      <c r="L162" s="75" t="n"/>
    </row>
    <row r="163">
      <c r="B163" s="17" t="inlineStr">
        <is>
          <t>2026-03-21</t>
        </is>
      </c>
      <c r="C163" s="17" t="inlineStr">
        <is>
          <t>NYM</t>
        </is>
      </c>
      <c r="D163" s="17" t="inlineStr">
        <is>
          <t>WSH</t>
        </is>
      </c>
      <c r="E163" s="17" t="n">
        <v>0</v>
      </c>
      <c r="F163" s="17" t="n">
        <v>0</v>
      </c>
      <c r="G163" s="17" t="n">
        <v>0</v>
      </c>
      <c r="H163" s="17" t="inlineStr">
        <is>
          <t>PUSH</t>
        </is>
      </c>
    </row>
    <row r="164">
      <c r="A164" s="75" t="n"/>
      <c r="B164" s="22" t="inlineStr">
        <is>
          <t>2026-03-21</t>
        </is>
      </c>
      <c r="C164" s="22" t="inlineStr">
        <is>
          <t>TOR</t>
        </is>
      </c>
      <c r="D164" s="22" t="inlineStr">
        <is>
          <t>PIT</t>
        </is>
      </c>
      <c r="E164" s="22" t="n">
        <v>1</v>
      </c>
      <c r="F164" s="22" t="n">
        <v>3</v>
      </c>
      <c r="G164" s="22" t="n">
        <v>4</v>
      </c>
      <c r="H164" s="22" t="inlineStr">
        <is>
          <t>PIT</t>
        </is>
      </c>
      <c r="I164" s="75" t="n"/>
      <c r="J164" s="75" t="n"/>
      <c r="K164" s="75" t="n"/>
      <c r="L164" s="75" t="n"/>
    </row>
    <row r="165">
      <c r="B165" s="17" t="inlineStr">
        <is>
          <t>2026-03-21</t>
        </is>
      </c>
      <c r="C165" s="17" t="inlineStr">
        <is>
          <t>MIN</t>
        </is>
      </c>
      <c r="D165" s="17" t="inlineStr">
        <is>
          <t>TB</t>
        </is>
      </c>
      <c r="E165" s="17" t="n">
        <v>1</v>
      </c>
      <c r="F165" s="17" t="n">
        <v>1</v>
      </c>
      <c r="G165" s="17" t="n">
        <v>2</v>
      </c>
      <c r="H165" s="17" t="inlineStr">
        <is>
          <t>PUSH</t>
        </is>
      </c>
    </row>
    <row r="166">
      <c r="A166" s="75" t="n"/>
      <c r="B166" s="22" t="inlineStr">
        <is>
          <t>2026-03-21</t>
        </is>
      </c>
      <c r="C166" s="22" t="inlineStr">
        <is>
          <t>PHI</t>
        </is>
      </c>
      <c r="D166" s="22" t="inlineStr">
        <is>
          <t>BAL</t>
        </is>
      </c>
      <c r="E166" s="22" t="n">
        <v>4</v>
      </c>
      <c r="F166" s="22" t="n">
        <v>3</v>
      </c>
      <c r="G166" s="22" t="n">
        <v>7</v>
      </c>
      <c r="H166" s="22" t="inlineStr">
        <is>
          <t>PHI</t>
        </is>
      </c>
      <c r="I166" s="75" t="n"/>
      <c r="J166" s="75" t="n"/>
      <c r="K166" s="75" t="n"/>
      <c r="L166" s="75" t="n"/>
    </row>
    <row r="167">
      <c r="B167" s="17" t="inlineStr">
        <is>
          <t>2026-03-21</t>
        </is>
      </c>
      <c r="C167" s="17" t="inlineStr">
        <is>
          <t>ATL</t>
        </is>
      </c>
      <c r="D167" s="17" t="inlineStr">
        <is>
          <t>BOS</t>
        </is>
      </c>
      <c r="E167" s="17" t="n">
        <v>6</v>
      </c>
      <c r="F167" s="17" t="n">
        <v>1</v>
      </c>
      <c r="G167" s="17" t="n">
        <v>7</v>
      </c>
      <c r="H167" s="17" t="inlineStr">
        <is>
          <t>ATL</t>
        </is>
      </c>
    </row>
    <row r="168">
      <c r="A168" s="75" t="n"/>
      <c r="B168" s="22" t="inlineStr">
        <is>
          <t>2026-03-21</t>
        </is>
      </c>
      <c r="C168" s="22" t="inlineStr">
        <is>
          <t>MIA</t>
        </is>
      </c>
      <c r="D168" s="22" t="inlineStr">
        <is>
          <t>STL</t>
        </is>
      </c>
      <c r="E168" s="22" t="n">
        <v>4</v>
      </c>
      <c r="F168" s="22" t="n">
        <v>5</v>
      </c>
      <c r="G168" s="22" t="n">
        <v>9</v>
      </c>
      <c r="H168" s="22" t="inlineStr">
        <is>
          <t>STL</t>
        </is>
      </c>
      <c r="I168" s="75" t="n"/>
      <c r="J168" s="75" t="n"/>
      <c r="K168" s="75" t="n"/>
      <c r="L168" s="75" t="n"/>
    </row>
    <row r="169">
      <c r="B169" s="17" t="inlineStr">
        <is>
          <t>2026-03-21</t>
        </is>
      </c>
      <c r="C169" s="17" t="inlineStr">
        <is>
          <t>NYY</t>
        </is>
      </c>
      <c r="D169" s="17" t="inlineStr">
        <is>
          <t>DET</t>
        </is>
      </c>
      <c r="E169" s="17" t="n">
        <v>1</v>
      </c>
      <c r="F169" s="17" t="n">
        <v>1</v>
      </c>
      <c r="G169" s="17" t="n">
        <v>2</v>
      </c>
      <c r="H169" s="17" t="inlineStr">
        <is>
          <t>PUSH</t>
        </is>
      </c>
    </row>
    <row r="170">
      <c r="A170" s="75" t="n"/>
      <c r="B170" s="22" t="inlineStr">
        <is>
          <t>2026-03-21</t>
        </is>
      </c>
      <c r="C170" s="22" t="inlineStr">
        <is>
          <t>HOU</t>
        </is>
      </c>
      <c r="D170" s="22" t="inlineStr">
        <is>
          <t>NYM</t>
        </is>
      </c>
      <c r="E170" s="22" t="n">
        <v>3</v>
      </c>
      <c r="F170" s="22" t="n">
        <v>1</v>
      </c>
      <c r="G170" s="22" t="n">
        <v>4</v>
      </c>
      <c r="H170" s="22" t="inlineStr">
        <is>
          <t>HOU</t>
        </is>
      </c>
      <c r="I170" s="75" t="n"/>
      <c r="J170" s="75" t="n"/>
      <c r="K170" s="75" t="n"/>
      <c r="L170" s="75" t="n"/>
    </row>
    <row r="171">
      <c r="B171" s="17" t="inlineStr">
        <is>
          <t>2026-03-21</t>
        </is>
      </c>
      <c r="C171" s="17" t="inlineStr">
        <is>
          <t>ATH</t>
        </is>
      </c>
      <c r="D171" s="17" t="inlineStr">
        <is>
          <t>LAD</t>
        </is>
      </c>
      <c r="E171" s="17" t="n">
        <v>4</v>
      </c>
      <c r="F171" s="17" t="n">
        <v>4</v>
      </c>
      <c r="G171" s="17" t="n">
        <v>8</v>
      </c>
      <c r="H171" s="17" t="inlineStr">
        <is>
          <t>PUSH</t>
        </is>
      </c>
    </row>
    <row r="172">
      <c r="A172" s="75" t="n"/>
      <c r="B172" s="22" t="inlineStr">
        <is>
          <t>2026-03-21</t>
        </is>
      </c>
      <c r="C172" s="22" t="inlineStr">
        <is>
          <t>COL</t>
        </is>
      </c>
      <c r="D172" s="22" t="inlineStr">
        <is>
          <t>KC</t>
        </is>
      </c>
      <c r="E172" s="22" t="n">
        <v>4</v>
      </c>
      <c r="F172" s="22" t="n">
        <v>1</v>
      </c>
      <c r="G172" s="22" t="n">
        <v>5</v>
      </c>
      <c r="H172" s="22" t="inlineStr">
        <is>
          <t>COL</t>
        </is>
      </c>
      <c r="I172" s="75" t="n"/>
      <c r="J172" s="75" t="n"/>
      <c r="K172" s="75" t="n"/>
      <c r="L172" s="75" t="n"/>
    </row>
    <row r="173">
      <c r="B173" s="17" t="inlineStr">
        <is>
          <t>2026-03-21</t>
        </is>
      </c>
      <c r="C173" s="17" t="inlineStr">
        <is>
          <t>CLE</t>
        </is>
      </c>
      <c r="D173" s="17" t="inlineStr">
        <is>
          <t>SF</t>
        </is>
      </c>
      <c r="E173" s="17" t="n">
        <v>1</v>
      </c>
      <c r="F173" s="17" t="n">
        <v>8</v>
      </c>
      <c r="G173" s="17" t="n">
        <v>9</v>
      </c>
      <c r="H173" s="17" t="inlineStr">
        <is>
          <t>SF</t>
        </is>
      </c>
    </row>
    <row r="174">
      <c r="A174" s="75" t="n"/>
      <c r="B174" s="22" t="inlineStr">
        <is>
          <t>2026-03-21</t>
        </is>
      </c>
      <c r="C174" s="22" t="inlineStr">
        <is>
          <t>TEX</t>
        </is>
      </c>
      <c r="D174" s="22" t="inlineStr">
        <is>
          <t>AZ</t>
        </is>
      </c>
      <c r="E174" s="22" t="n">
        <v>0</v>
      </c>
      <c r="F174" s="22" t="n">
        <v>3</v>
      </c>
      <c r="G174" s="22" t="n">
        <v>3</v>
      </c>
      <c r="H174" s="22" t="inlineStr">
        <is>
          <t>AZ</t>
        </is>
      </c>
      <c r="I174" s="75" t="n"/>
      <c r="J174" s="75" t="n"/>
      <c r="K174" s="75" t="n"/>
      <c r="L174" s="75" t="n"/>
    </row>
    <row r="175">
      <c r="B175" s="17" t="inlineStr">
        <is>
          <t>2026-03-21</t>
        </is>
      </c>
      <c r="C175" s="17" t="inlineStr">
        <is>
          <t>SD</t>
        </is>
      </c>
      <c r="D175" s="17" t="inlineStr">
        <is>
          <t>MIL</t>
        </is>
      </c>
      <c r="E175" s="17" t="n">
        <v>0</v>
      </c>
      <c r="F175" s="17" t="n">
        <v>3</v>
      </c>
      <c r="G175" s="17" t="n">
        <v>3</v>
      </c>
      <c r="H175" s="17" t="inlineStr">
        <is>
          <t>MIL</t>
        </is>
      </c>
    </row>
    <row r="176">
      <c r="A176" s="75" t="n"/>
      <c r="B176" s="22" t="inlineStr">
        <is>
          <t>2026-03-21</t>
        </is>
      </c>
      <c r="C176" s="22" t="inlineStr">
        <is>
          <t>CWS</t>
        </is>
      </c>
      <c r="D176" s="22" t="inlineStr">
        <is>
          <t>CIN</t>
        </is>
      </c>
      <c r="E176" s="22" t="n">
        <v>5</v>
      </c>
      <c r="F176" s="22" t="n">
        <v>7</v>
      </c>
      <c r="G176" s="22" t="n">
        <v>12</v>
      </c>
      <c r="H176" s="22" t="inlineStr">
        <is>
          <t>CIN</t>
        </is>
      </c>
      <c r="I176" s="75" t="n"/>
      <c r="J176" s="75" t="n"/>
      <c r="K176" s="75" t="n"/>
      <c r="L176" s="75" t="n"/>
    </row>
    <row r="177">
      <c r="B177" s="17" t="inlineStr">
        <is>
          <t>2026-03-21</t>
        </is>
      </c>
      <c r="C177" s="17" t="inlineStr">
        <is>
          <t>CHC</t>
        </is>
      </c>
      <c r="D177" s="17" t="inlineStr">
        <is>
          <t>SEA</t>
        </is>
      </c>
      <c r="E177" s="17" t="n">
        <v>1</v>
      </c>
      <c r="F177" s="17" t="n">
        <v>1</v>
      </c>
      <c r="G177" s="17" t="n">
        <v>2</v>
      </c>
      <c r="H177" s="17" t="inlineStr">
        <is>
          <t>PUSH</t>
        </is>
      </c>
    </row>
    <row r="178">
      <c r="A178" s="75" t="n"/>
      <c r="B178" s="22" t="inlineStr">
        <is>
          <t>2026-03-20</t>
        </is>
      </c>
      <c r="C178" s="22" t="inlineStr">
        <is>
          <t>BOS</t>
        </is>
      </c>
      <c r="D178" s="22" t="inlineStr">
        <is>
          <t>TB</t>
        </is>
      </c>
      <c r="E178" s="22" t="n">
        <v>0</v>
      </c>
      <c r="F178" s="22" t="n">
        <v>1</v>
      </c>
      <c r="G178" s="22" t="n">
        <v>1</v>
      </c>
      <c r="H178" s="22" t="inlineStr">
        <is>
          <t>TB</t>
        </is>
      </c>
      <c r="I178" s="75" t="n"/>
      <c r="J178" s="75" t="n"/>
      <c r="K178" s="75" t="n"/>
      <c r="L178" s="75" t="n"/>
    </row>
    <row r="179">
      <c r="B179" s="17" t="inlineStr">
        <is>
          <t>2026-03-20</t>
        </is>
      </c>
      <c r="C179" s="17" t="inlineStr">
        <is>
          <t>TOR</t>
        </is>
      </c>
      <c r="D179" s="17" t="inlineStr">
        <is>
          <t>MIN</t>
        </is>
      </c>
      <c r="E179" s="17" t="n">
        <v>2</v>
      </c>
      <c r="F179" s="17" t="n">
        <v>0</v>
      </c>
      <c r="G179" s="17" t="n">
        <v>2</v>
      </c>
      <c r="H179" s="17" t="inlineStr">
        <is>
          <t>TOR</t>
        </is>
      </c>
    </row>
    <row r="180">
      <c r="A180" s="75" t="n"/>
      <c r="B180" s="22" t="inlineStr">
        <is>
          <t>2026-03-20</t>
        </is>
      </c>
      <c r="C180" s="22" t="inlineStr">
        <is>
          <t>DET</t>
        </is>
      </c>
      <c r="D180" s="22" t="inlineStr">
        <is>
          <t>PHI</t>
        </is>
      </c>
      <c r="E180" s="22" t="n">
        <v>1</v>
      </c>
      <c r="F180" s="22" t="n">
        <v>4</v>
      </c>
      <c r="G180" s="22" t="n">
        <v>5</v>
      </c>
      <c r="H180" s="22" t="inlineStr">
        <is>
          <t>PHI</t>
        </is>
      </c>
      <c r="I180" s="75" t="n"/>
      <c r="J180" s="75" t="n"/>
      <c r="K180" s="75" t="n"/>
      <c r="L180" s="75" t="n"/>
    </row>
    <row r="181">
      <c r="B181" s="17" t="inlineStr">
        <is>
          <t>2026-03-20</t>
        </is>
      </c>
      <c r="C181" s="17" t="inlineStr">
        <is>
          <t>STL</t>
        </is>
      </c>
      <c r="D181" s="17" t="inlineStr">
        <is>
          <t>NYM</t>
        </is>
      </c>
      <c r="E181" s="17" t="n">
        <v>4</v>
      </c>
      <c r="F181" s="17" t="n">
        <v>0</v>
      </c>
      <c r="G181" s="17" t="n">
        <v>4</v>
      </c>
      <c r="H181" s="17" t="inlineStr">
        <is>
          <t>STL</t>
        </is>
      </c>
    </row>
    <row r="182">
      <c r="A182" s="75" t="n"/>
      <c r="B182" s="22" t="inlineStr">
        <is>
          <t>2026-03-20</t>
        </is>
      </c>
      <c r="C182" s="22" t="inlineStr">
        <is>
          <t>CWS</t>
        </is>
      </c>
      <c r="D182" s="22" t="inlineStr">
        <is>
          <t>LAA</t>
        </is>
      </c>
      <c r="E182" s="22" t="n">
        <v>0</v>
      </c>
      <c r="F182" s="22" t="n">
        <v>4</v>
      </c>
      <c r="G182" s="22" t="n">
        <v>4</v>
      </c>
      <c r="H182" s="22" t="inlineStr">
        <is>
          <t>LAA</t>
        </is>
      </c>
      <c r="I182" s="75" t="n"/>
      <c r="J182" s="75" t="n"/>
      <c r="K182" s="75" t="n"/>
      <c r="L182" s="75" t="n"/>
    </row>
    <row r="183">
      <c r="B183" s="17" t="inlineStr">
        <is>
          <t>2026-03-20</t>
        </is>
      </c>
      <c r="C183" s="17" t="inlineStr">
        <is>
          <t>PIT</t>
        </is>
      </c>
      <c r="D183" s="17" t="inlineStr">
        <is>
          <t>ATL</t>
        </is>
      </c>
      <c r="E183" s="17" t="n">
        <v>1</v>
      </c>
      <c r="F183" s="17" t="n">
        <v>4</v>
      </c>
      <c r="G183" s="17" t="n">
        <v>5</v>
      </c>
      <c r="H183" s="17" t="inlineStr">
        <is>
          <t>ATL</t>
        </is>
      </c>
    </row>
    <row r="184">
      <c r="A184" s="75" t="n"/>
      <c r="B184" s="22" t="inlineStr">
        <is>
          <t>2026-03-20</t>
        </is>
      </c>
      <c r="C184" s="22" t="inlineStr">
        <is>
          <t>MIA</t>
        </is>
      </c>
      <c r="D184" s="22" t="inlineStr">
        <is>
          <t>HOU</t>
        </is>
      </c>
      <c r="E184" s="22" t="n">
        <v>3</v>
      </c>
      <c r="F184" s="22" t="n">
        <v>2</v>
      </c>
      <c r="G184" s="22" t="n">
        <v>5</v>
      </c>
      <c r="H184" s="22" t="inlineStr">
        <is>
          <t>MIA</t>
        </is>
      </c>
      <c r="I184" s="75" t="n"/>
      <c r="J184" s="75" t="n"/>
      <c r="K184" s="75" t="n"/>
      <c r="L184" s="75" t="n"/>
    </row>
    <row r="185">
      <c r="B185" s="17" t="inlineStr">
        <is>
          <t>2026-03-20</t>
        </is>
      </c>
      <c r="C185" s="17" t="inlineStr">
        <is>
          <t>BAL</t>
        </is>
      </c>
      <c r="D185" s="17" t="inlineStr">
        <is>
          <t>NYY</t>
        </is>
      </c>
      <c r="E185" s="17" t="n">
        <v>0</v>
      </c>
      <c r="F185" s="17" t="n">
        <v>0</v>
      </c>
      <c r="G185" s="17" t="n">
        <v>0</v>
      </c>
      <c r="H185" s="17" t="inlineStr">
        <is>
          <t>PUSH</t>
        </is>
      </c>
    </row>
    <row r="186">
      <c r="A186" s="75" t="n"/>
      <c r="B186" s="22" t="inlineStr">
        <is>
          <t>2026-03-20</t>
        </is>
      </c>
      <c r="C186" s="22" t="inlineStr">
        <is>
          <t>WSH</t>
        </is>
      </c>
      <c r="D186" s="22" t="inlineStr">
        <is>
          <t>MIA</t>
        </is>
      </c>
      <c r="E186" s="22" t="n">
        <v>2</v>
      </c>
      <c r="F186" s="22" t="n">
        <v>3</v>
      </c>
      <c r="G186" s="22" t="n">
        <v>5</v>
      </c>
      <c r="H186" s="22" t="inlineStr">
        <is>
          <t>MIA</t>
        </is>
      </c>
      <c r="I186" s="75" t="n"/>
      <c r="J186" s="75" t="n"/>
      <c r="K186" s="75" t="n"/>
      <c r="L186" s="75" t="n"/>
    </row>
    <row r="187">
      <c r="B187" s="17" t="inlineStr">
        <is>
          <t>2026-03-20</t>
        </is>
      </c>
      <c r="C187" s="17" t="inlineStr">
        <is>
          <t>KC</t>
        </is>
      </c>
      <c r="D187" s="17" t="inlineStr">
        <is>
          <t>SF</t>
        </is>
      </c>
      <c r="E187" s="17" t="n">
        <v>2</v>
      </c>
      <c r="F187" s="17" t="n">
        <v>4</v>
      </c>
      <c r="G187" s="17" t="n">
        <v>6</v>
      </c>
      <c r="H187" s="17" t="inlineStr">
        <is>
          <t>SF</t>
        </is>
      </c>
    </row>
    <row r="188">
      <c r="A188" s="75" t="n"/>
      <c r="B188" s="22" t="inlineStr">
        <is>
          <t>2026-03-20</t>
        </is>
      </c>
      <c r="C188" s="22" t="inlineStr">
        <is>
          <t>CIN</t>
        </is>
      </c>
      <c r="D188" s="22" t="inlineStr">
        <is>
          <t>CHC</t>
        </is>
      </c>
      <c r="E188" s="22" t="n">
        <v>8</v>
      </c>
      <c r="F188" s="22" t="n">
        <v>1</v>
      </c>
      <c r="G188" s="22" t="n">
        <v>9</v>
      </c>
      <c r="H188" s="22" t="inlineStr">
        <is>
          <t>CIN</t>
        </is>
      </c>
      <c r="I188" s="75" t="n"/>
      <c r="J188" s="75" t="n"/>
      <c r="K188" s="75" t="n"/>
      <c r="L188" s="75" t="n"/>
    </row>
    <row r="189">
      <c r="B189" s="17" t="inlineStr">
        <is>
          <t>2026-03-20</t>
        </is>
      </c>
      <c r="C189" s="17" t="inlineStr">
        <is>
          <t>SD</t>
        </is>
      </c>
      <c r="D189" s="17" t="inlineStr">
        <is>
          <t>LAD</t>
        </is>
      </c>
      <c r="E189" s="17" t="n">
        <v>0</v>
      </c>
      <c r="F189" s="17" t="n">
        <v>3</v>
      </c>
      <c r="G189" s="17" t="n">
        <v>3</v>
      </c>
      <c r="H189" s="17" t="inlineStr">
        <is>
          <t>LAD</t>
        </is>
      </c>
    </row>
    <row r="190">
      <c r="A190" s="75" t="n"/>
      <c r="B190" s="22" t="inlineStr">
        <is>
          <t>2026-03-20</t>
        </is>
      </c>
      <c r="C190" s="22" t="inlineStr">
        <is>
          <t>SEA</t>
        </is>
      </c>
      <c r="D190" s="22" t="inlineStr">
        <is>
          <t>CLE</t>
        </is>
      </c>
      <c r="E190" s="22" t="n">
        <v>18</v>
      </c>
      <c r="F190" s="22" t="n">
        <v>4</v>
      </c>
      <c r="G190" s="22" t="n">
        <v>22</v>
      </c>
      <c r="H190" s="22" t="inlineStr">
        <is>
          <t>SEA</t>
        </is>
      </c>
      <c r="I190" s="75" t="n"/>
      <c r="J190" s="75" t="n"/>
      <c r="K190" s="75" t="n"/>
      <c r="L190" s="75" t="n"/>
    </row>
    <row r="191">
      <c r="B191" s="17" t="inlineStr">
        <is>
          <t>2026-03-20</t>
        </is>
      </c>
      <c r="C191" s="17" t="inlineStr">
        <is>
          <t>SF</t>
        </is>
      </c>
      <c r="D191" s="17" t="inlineStr">
        <is>
          <t>TEX</t>
        </is>
      </c>
      <c r="E191" s="17" t="n">
        <v>1</v>
      </c>
      <c r="F191" s="17" t="n">
        <v>0</v>
      </c>
      <c r="G191" s="17" t="n">
        <v>1</v>
      </c>
      <c r="H191" s="17" t="inlineStr">
        <is>
          <t>SF</t>
        </is>
      </c>
    </row>
    <row r="192">
      <c r="A192" s="75" t="n"/>
      <c r="B192" s="22" t="inlineStr">
        <is>
          <t>2026-03-20</t>
        </is>
      </c>
      <c r="C192" s="22" t="inlineStr">
        <is>
          <t>CHC</t>
        </is>
      </c>
      <c r="D192" s="22" t="inlineStr">
        <is>
          <t>ATH</t>
        </is>
      </c>
      <c r="E192" s="22" t="n">
        <v>1</v>
      </c>
      <c r="F192" s="22" t="n">
        <v>4</v>
      </c>
      <c r="G192" s="22" t="n">
        <v>5</v>
      </c>
      <c r="H192" s="22" t="inlineStr">
        <is>
          <t>ATH</t>
        </is>
      </c>
      <c r="I192" s="75" t="n"/>
      <c r="J192" s="75" t="n"/>
      <c r="K192" s="75" t="n"/>
      <c r="L192" s="75" t="n"/>
    </row>
    <row r="193">
      <c r="B193" s="17" t="inlineStr">
        <is>
          <t>2026-03-20</t>
        </is>
      </c>
      <c r="C193" s="17" t="inlineStr">
        <is>
          <t>COL</t>
        </is>
      </c>
      <c r="D193" s="17" t="inlineStr">
        <is>
          <t>SD</t>
        </is>
      </c>
      <c r="E193" s="17" t="n">
        <v>5</v>
      </c>
      <c r="F193" s="17" t="n">
        <v>0</v>
      </c>
      <c r="G193" s="17" t="n">
        <v>5</v>
      </c>
      <c r="H193" s="17" t="inlineStr">
        <is>
          <t>COL</t>
        </is>
      </c>
    </row>
    <row r="194">
      <c r="A194" s="75" t="n"/>
      <c r="B194" s="22" t="inlineStr">
        <is>
          <t>2026-03-20</t>
        </is>
      </c>
      <c r="C194" s="22" t="inlineStr">
        <is>
          <t>MIL</t>
        </is>
      </c>
      <c r="D194" s="22" t="inlineStr">
        <is>
          <t>AZ</t>
        </is>
      </c>
      <c r="E194" s="22" t="n">
        <v>7</v>
      </c>
      <c r="F194" s="22" t="n">
        <v>6</v>
      </c>
      <c r="G194" s="22" t="n">
        <v>13</v>
      </c>
      <c r="H194" s="22" t="inlineStr">
        <is>
          <t>MIL</t>
        </is>
      </c>
      <c r="I194" s="75" t="n"/>
      <c r="J194" s="75" t="n"/>
      <c r="K194" s="75" t="n"/>
      <c r="L194" s="75" t="n"/>
    </row>
    <row r="197">
      <c r="A197" s="15" t="inlineStr">
        <is>
          <t>First Inning — last 60 games</t>
        </is>
      </c>
    </row>
    <row r="198">
      <c r="A198" s="16" t="inlineStr">
        <is>
          <t>date</t>
        </is>
      </c>
      <c r="B198" s="16" t="inlineStr">
        <is>
          <t>away</t>
        </is>
      </c>
      <c r="C198" s="16" t="inlineStr">
        <is>
          <t>home</t>
        </is>
      </c>
      <c r="D198" s="16" t="inlineStr">
        <is>
          <t>f1_away</t>
        </is>
      </c>
      <c r="E198" s="16" t="inlineStr">
        <is>
          <t>f1_home</t>
        </is>
      </c>
      <c r="F198" s="16" t="inlineStr">
        <is>
          <t>f1_total</t>
        </is>
      </c>
      <c r="G198" s="16" t="inlineStr">
        <is>
          <t>nrfi_yrfi</t>
        </is>
      </c>
    </row>
    <row r="199">
      <c r="B199" s="17" t="inlineStr">
        <is>
          <t>2026-03-23</t>
        </is>
      </c>
      <c r="C199" s="17" t="inlineStr">
        <is>
          <t>TB</t>
        </is>
      </c>
      <c r="D199" s="17" t="inlineStr">
        <is>
          <t>PHI</t>
        </is>
      </c>
      <c r="E199" s="17" t="n">
        <v>0</v>
      </c>
      <c r="F199" s="17" t="n">
        <v>0</v>
      </c>
      <c r="G199" s="17" t="n">
        <v>0</v>
      </c>
      <c r="H199" s="17" t="inlineStr">
        <is>
          <t>NRFI</t>
        </is>
      </c>
    </row>
    <row r="200">
      <c r="A200" s="75" t="n"/>
      <c r="B200" s="22" t="inlineStr">
        <is>
          <t>2026-03-23</t>
        </is>
      </c>
      <c r="C200" s="22" t="inlineStr">
        <is>
          <t>BAL</t>
        </is>
      </c>
      <c r="D200" s="22" t="inlineStr">
        <is>
          <t>WSH</t>
        </is>
      </c>
      <c r="E200" s="22" t="n">
        <v>0</v>
      </c>
      <c r="F200" s="22" t="n">
        <v>0</v>
      </c>
      <c r="G200" s="22" t="n">
        <v>0</v>
      </c>
      <c r="H200" s="22" t="inlineStr">
        <is>
          <t>NRFI</t>
        </is>
      </c>
      <c r="I200" s="75" t="n"/>
      <c r="J200" s="75" t="n"/>
      <c r="K200" s="75" t="n"/>
      <c r="L200" s="75" t="n"/>
    </row>
    <row r="201">
      <c r="B201" s="17" t="inlineStr">
        <is>
          <t>2026-03-23</t>
        </is>
      </c>
      <c r="C201" s="17" t="inlineStr">
        <is>
          <t>MIN</t>
        </is>
      </c>
      <c r="D201" s="17" t="inlineStr">
        <is>
          <t>BOS</t>
        </is>
      </c>
      <c r="E201" s="17" t="n">
        <v>0</v>
      </c>
      <c r="F201" s="17" t="n">
        <v>0</v>
      </c>
      <c r="G201" s="17" t="n">
        <v>0</v>
      </c>
      <c r="H201" s="17" t="inlineStr">
        <is>
          <t>NRFI</t>
        </is>
      </c>
    </row>
    <row r="202">
      <c r="A202" s="75" t="n"/>
      <c r="B202" s="22" t="inlineStr">
        <is>
          <t>2026-03-23</t>
        </is>
      </c>
      <c r="C202" s="22" t="inlineStr">
        <is>
          <t>ATL</t>
        </is>
      </c>
      <c r="D202" s="22" t="inlineStr">
        <is>
          <t>PIT</t>
        </is>
      </c>
      <c r="E202" s="22" t="n">
        <v>1</v>
      </c>
      <c r="F202" s="22" t="n">
        <v>0</v>
      </c>
      <c r="G202" s="22" t="n">
        <v>1</v>
      </c>
      <c r="H202" s="22" t="inlineStr">
        <is>
          <t>YRFI</t>
        </is>
      </c>
      <c r="I202" s="75" t="n"/>
      <c r="J202" s="75" t="n"/>
      <c r="K202" s="75" t="n"/>
      <c r="L202" s="75" t="n"/>
    </row>
    <row r="203">
      <c r="B203" s="17" t="inlineStr">
        <is>
          <t>2026-03-23</t>
        </is>
      </c>
      <c r="C203" s="17" t="inlineStr">
        <is>
          <t>CWS</t>
        </is>
      </c>
      <c r="D203" s="17" t="inlineStr">
        <is>
          <t>ATH</t>
        </is>
      </c>
      <c r="E203" s="17" t="n">
        <v>3</v>
      </c>
      <c r="F203" s="17" t="n">
        <v>0</v>
      </c>
      <c r="G203" s="17" t="n">
        <v>3</v>
      </c>
      <c r="H203" s="17" t="inlineStr">
        <is>
          <t>YRFI</t>
        </is>
      </c>
    </row>
    <row r="204">
      <c r="A204" s="75" t="n"/>
      <c r="B204" s="22" t="inlineStr">
        <is>
          <t>2026-03-23</t>
        </is>
      </c>
      <c r="C204" s="22" t="inlineStr">
        <is>
          <t>NYY</t>
        </is>
      </c>
      <c r="D204" s="22" t="inlineStr">
        <is>
          <t>CHC</t>
        </is>
      </c>
      <c r="E204" s="22" t="n">
        <v>1</v>
      </c>
      <c r="F204" s="22" t="n">
        <v>1</v>
      </c>
      <c r="G204" s="22" t="n">
        <v>2</v>
      </c>
      <c r="H204" s="22" t="inlineStr">
        <is>
          <t>YRFI</t>
        </is>
      </c>
      <c r="I204" s="75" t="n"/>
      <c r="J204" s="75" t="n"/>
      <c r="K204" s="75" t="n"/>
      <c r="L204" s="75" t="n"/>
    </row>
    <row r="205">
      <c r="B205" s="17" t="inlineStr">
        <is>
          <t>2026-03-23</t>
        </is>
      </c>
      <c r="C205" s="17" t="inlineStr">
        <is>
          <t>SEA</t>
        </is>
      </c>
      <c r="D205" s="17" t="inlineStr">
        <is>
          <t>SD</t>
        </is>
      </c>
      <c r="E205" s="17" t="n">
        <v>1</v>
      </c>
      <c r="F205" s="17" t="n">
        <v>0</v>
      </c>
      <c r="G205" s="17" t="n">
        <v>1</v>
      </c>
      <c r="H205" s="17" t="inlineStr">
        <is>
          <t>YRFI</t>
        </is>
      </c>
    </row>
    <row r="206">
      <c r="A206" s="75" t="n"/>
      <c r="B206" s="22" t="inlineStr">
        <is>
          <t>2026-03-23</t>
        </is>
      </c>
      <c r="C206" s="22" t="inlineStr">
        <is>
          <t>STL</t>
        </is>
      </c>
      <c r="D206" s="22" t="inlineStr">
        <is>
          <t>440</t>
        </is>
      </c>
      <c r="E206" s="22" t="n">
        <v>2</v>
      </c>
      <c r="F206" s="22" t="n">
        <v>0</v>
      </c>
      <c r="G206" s="22" t="n">
        <v>2</v>
      </c>
      <c r="H206" s="22" t="inlineStr">
        <is>
          <t>YRFI</t>
        </is>
      </c>
      <c r="I206" s="75" t="n"/>
      <c r="J206" s="75" t="n"/>
      <c r="K206" s="75" t="n"/>
      <c r="L206" s="75" t="n"/>
    </row>
    <row r="207">
      <c r="B207" s="17" t="inlineStr">
        <is>
          <t>2026-03-23</t>
        </is>
      </c>
      <c r="C207" s="17" t="inlineStr">
        <is>
          <t>CIN</t>
        </is>
      </c>
      <c r="D207" s="17" t="inlineStr">
        <is>
          <t>MIL</t>
        </is>
      </c>
      <c r="E207" s="17" t="n">
        <v>0</v>
      </c>
      <c r="F207" s="17" t="n">
        <v>0</v>
      </c>
      <c r="G207" s="17" t="n">
        <v>0</v>
      </c>
      <c r="H207" s="17" t="inlineStr">
        <is>
          <t>NRFI</t>
        </is>
      </c>
    </row>
    <row r="208">
      <c r="A208" s="75" t="n"/>
      <c r="B208" s="22" t="inlineStr">
        <is>
          <t>2026-03-23</t>
        </is>
      </c>
      <c r="C208" s="22" t="inlineStr">
        <is>
          <t>KC</t>
        </is>
      </c>
      <c r="D208" s="22" t="inlineStr">
        <is>
          <t>TEX</t>
        </is>
      </c>
      <c r="E208" s="22" t="n">
        <v>0</v>
      </c>
      <c r="F208" s="22" t="n">
        <v>0</v>
      </c>
      <c r="G208" s="22" t="n">
        <v>0</v>
      </c>
      <c r="H208" s="22" t="inlineStr">
        <is>
          <t>NRFI</t>
        </is>
      </c>
      <c r="I208" s="75" t="n"/>
      <c r="J208" s="75" t="n"/>
      <c r="K208" s="75" t="n"/>
      <c r="L208" s="75" t="n"/>
    </row>
    <row r="209">
      <c r="B209" s="17" t="inlineStr">
        <is>
          <t>2026-03-23</t>
        </is>
      </c>
      <c r="C209" s="17" t="inlineStr">
        <is>
          <t>DET</t>
        </is>
      </c>
      <c r="D209" s="17" t="inlineStr">
        <is>
          <t>COL</t>
        </is>
      </c>
      <c r="E209" s="17" t="n">
        <v>0</v>
      </c>
      <c r="F209" s="17" t="n">
        <v>0</v>
      </c>
      <c r="G209" s="17" t="n">
        <v>0</v>
      </c>
      <c r="H209" s="17" t="inlineStr">
        <is>
          <t>NRFI</t>
        </is>
      </c>
    </row>
    <row r="210">
      <c r="A210" s="75" t="n"/>
      <c r="B210" s="22" t="inlineStr">
        <is>
          <t>2026-03-23</t>
        </is>
      </c>
      <c r="C210" s="22" t="inlineStr">
        <is>
          <t>LAA</t>
        </is>
      </c>
      <c r="D210" s="22" t="inlineStr">
        <is>
          <t>LAD</t>
        </is>
      </c>
      <c r="E210" s="22" t="n">
        <v>4</v>
      </c>
      <c r="F210" s="22" t="n">
        <v>0</v>
      </c>
      <c r="G210" s="22" t="n">
        <v>4</v>
      </c>
      <c r="H210" s="22" t="inlineStr">
        <is>
          <t>YRFI</t>
        </is>
      </c>
      <c r="I210" s="75" t="n"/>
      <c r="J210" s="75" t="n"/>
      <c r="K210" s="75" t="n"/>
      <c r="L210" s="75" t="n"/>
    </row>
    <row r="211">
      <c r="B211" s="17" t="inlineStr">
        <is>
          <t>2026-03-23</t>
        </is>
      </c>
      <c r="C211" s="17" t="inlineStr">
        <is>
          <t>CLE</t>
        </is>
      </c>
      <c r="D211" s="17" t="inlineStr">
        <is>
          <t>AZ</t>
        </is>
      </c>
      <c r="E211" s="17" t="n">
        <v>2</v>
      </c>
      <c r="F211" s="17" t="n">
        <v>0</v>
      </c>
      <c r="G211" s="17" t="n">
        <v>2</v>
      </c>
      <c r="H211" s="17" t="inlineStr">
        <is>
          <t>YRFI</t>
        </is>
      </c>
    </row>
    <row r="212">
      <c r="A212" s="75" t="n"/>
      <c r="B212" s="22" t="inlineStr">
        <is>
          <t>2026-03-23</t>
        </is>
      </c>
      <c r="C212" s="22" t="inlineStr">
        <is>
          <t>562</t>
        </is>
      </c>
      <c r="D212" s="22" t="inlineStr">
        <is>
          <t>SF</t>
        </is>
      </c>
      <c r="E212" s="22" t="n">
        <v>0</v>
      </c>
      <c r="F212" s="22" t="n">
        <v>0</v>
      </c>
      <c r="G212" s="22" t="n">
        <v>0</v>
      </c>
      <c r="H212" s="22" t="inlineStr">
        <is>
          <t>NRFI</t>
        </is>
      </c>
      <c r="I212" s="75" t="n"/>
      <c r="J212" s="75" t="n"/>
      <c r="K212" s="75" t="n"/>
      <c r="L212" s="75" t="n"/>
    </row>
    <row r="213">
      <c r="B213" s="17" t="inlineStr">
        <is>
          <t>2026-03-22</t>
        </is>
      </c>
      <c r="C213" s="17" t="inlineStr">
        <is>
          <t>STL</t>
        </is>
      </c>
      <c r="D213" s="17" t="inlineStr">
        <is>
          <t>HOU</t>
        </is>
      </c>
      <c r="E213" s="17" t="n">
        <v>0</v>
      </c>
      <c r="F213" s="17" t="n">
        <v>0</v>
      </c>
      <c r="G213" s="17" t="n">
        <v>0</v>
      </c>
      <c r="H213" s="17" t="inlineStr">
        <is>
          <t>NRFI</t>
        </is>
      </c>
    </row>
    <row r="214">
      <c r="A214" s="75" t="n"/>
      <c r="B214" s="22" t="inlineStr">
        <is>
          <t>2026-03-22</t>
        </is>
      </c>
      <c r="C214" s="22" t="inlineStr">
        <is>
          <t>BOS</t>
        </is>
      </c>
      <c r="D214" s="22" t="inlineStr">
        <is>
          <t>PIT</t>
        </is>
      </c>
      <c r="E214" s="22" t="n">
        <v>1</v>
      </c>
      <c r="F214" s="22" t="n">
        <v>0</v>
      </c>
      <c r="G214" s="22" t="n">
        <v>1</v>
      </c>
      <c r="H214" s="22" t="inlineStr">
        <is>
          <t>YRFI</t>
        </is>
      </c>
      <c r="I214" s="75" t="n"/>
      <c r="J214" s="75" t="n"/>
      <c r="K214" s="75" t="n"/>
      <c r="L214" s="75" t="n"/>
    </row>
    <row r="215">
      <c r="B215" s="17" t="inlineStr">
        <is>
          <t>2026-03-22</t>
        </is>
      </c>
      <c r="C215" s="17" t="inlineStr">
        <is>
          <t>ATL</t>
        </is>
      </c>
      <c r="D215" s="17" t="inlineStr">
        <is>
          <t>MIN</t>
        </is>
      </c>
      <c r="E215" s="17" t="n">
        <v>3</v>
      </c>
      <c r="F215" s="17" t="n">
        <v>0</v>
      </c>
      <c r="G215" s="17" t="n">
        <v>3</v>
      </c>
      <c r="H215" s="17" t="inlineStr">
        <is>
          <t>YRFI</t>
        </is>
      </c>
    </row>
    <row r="216">
      <c r="A216" s="75" t="n"/>
      <c r="B216" s="22" t="inlineStr">
        <is>
          <t>2026-03-22</t>
        </is>
      </c>
      <c r="C216" s="22" t="inlineStr">
        <is>
          <t>PHI</t>
        </is>
      </c>
      <c r="D216" s="22" t="inlineStr">
        <is>
          <t>NYY</t>
        </is>
      </c>
      <c r="E216" s="22" t="n">
        <v>0</v>
      </c>
      <c r="F216" s="22" t="n">
        <v>0</v>
      </c>
      <c r="G216" s="22" t="n">
        <v>0</v>
      </c>
      <c r="H216" s="22" t="inlineStr">
        <is>
          <t>NRFI</t>
        </is>
      </c>
      <c r="I216" s="75" t="n"/>
      <c r="J216" s="75" t="n"/>
      <c r="K216" s="75" t="n"/>
      <c r="L216" s="75" t="n"/>
    </row>
    <row r="217">
      <c r="B217" s="17" t="inlineStr">
        <is>
          <t>2026-03-22</t>
        </is>
      </c>
      <c r="C217" s="17" t="inlineStr">
        <is>
          <t>TB</t>
        </is>
      </c>
      <c r="D217" s="17" t="inlineStr">
        <is>
          <t>TOR</t>
        </is>
      </c>
      <c r="E217" s="17" t="n">
        <v>0</v>
      </c>
      <c r="F217" s="17" t="n">
        <v>6</v>
      </c>
      <c r="G217" s="17" t="n">
        <v>6</v>
      </c>
      <c r="H217" s="17" t="inlineStr">
        <is>
          <t>YRFI</t>
        </is>
      </c>
    </row>
    <row r="218">
      <c r="A218" s="75" t="n"/>
      <c r="B218" s="22" t="inlineStr">
        <is>
          <t>2026-03-22</t>
        </is>
      </c>
      <c r="C218" s="22" t="inlineStr">
        <is>
          <t>NYM</t>
        </is>
      </c>
      <c r="D218" s="22" t="inlineStr">
        <is>
          <t>MIA</t>
        </is>
      </c>
      <c r="E218" s="22" t="n">
        <v>0</v>
      </c>
      <c r="F218" s="22" t="n">
        <v>0</v>
      </c>
      <c r="G218" s="22" t="n">
        <v>0</v>
      </c>
      <c r="H218" s="22" t="inlineStr">
        <is>
          <t>NRFI</t>
        </is>
      </c>
      <c r="I218" s="75" t="n"/>
      <c r="J218" s="75" t="n"/>
      <c r="K218" s="75" t="n"/>
      <c r="L218" s="75" t="n"/>
    </row>
    <row r="219">
      <c r="B219" s="17" t="inlineStr">
        <is>
          <t>2026-03-22</t>
        </is>
      </c>
      <c r="C219" s="17" t="inlineStr">
        <is>
          <t>WSH</t>
        </is>
      </c>
      <c r="D219" s="17" t="inlineStr">
        <is>
          <t>BAL</t>
        </is>
      </c>
      <c r="E219" s="17" t="n">
        <v>0</v>
      </c>
      <c r="F219" s="17" t="n">
        <v>0</v>
      </c>
      <c r="G219" s="17" t="n">
        <v>0</v>
      </c>
      <c r="H219" s="17" t="inlineStr">
        <is>
          <t>NRFI</t>
        </is>
      </c>
    </row>
    <row r="220">
      <c r="A220" s="75" t="n"/>
      <c r="B220" s="22" t="inlineStr">
        <is>
          <t>2026-03-22</t>
        </is>
      </c>
      <c r="C220" s="22" t="inlineStr">
        <is>
          <t>CIN</t>
        </is>
      </c>
      <c r="D220" s="22" t="inlineStr">
        <is>
          <t>CLE</t>
        </is>
      </c>
      <c r="E220" s="22" t="n">
        <v>0</v>
      </c>
      <c r="F220" s="22" t="n">
        <v>3</v>
      </c>
      <c r="G220" s="22" t="n">
        <v>3</v>
      </c>
      <c r="H220" s="22" t="inlineStr">
        <is>
          <t>YRFI</t>
        </is>
      </c>
      <c r="I220" s="75" t="n"/>
      <c r="J220" s="75" t="n"/>
      <c r="K220" s="75" t="n"/>
      <c r="L220" s="75" t="n"/>
    </row>
    <row r="221">
      <c r="B221" s="17" t="inlineStr">
        <is>
          <t>2026-03-22</t>
        </is>
      </c>
      <c r="C221" s="17" t="inlineStr">
        <is>
          <t>MIL</t>
        </is>
      </c>
      <c r="D221" s="17" t="inlineStr">
        <is>
          <t>CHC</t>
        </is>
      </c>
      <c r="E221" s="17" t="n">
        <v>0</v>
      </c>
      <c r="F221" s="17" t="n">
        <v>0</v>
      </c>
      <c r="G221" s="17" t="n">
        <v>0</v>
      </c>
      <c r="H221" s="17" t="inlineStr">
        <is>
          <t>NRFI</t>
        </is>
      </c>
    </row>
    <row r="222">
      <c r="A222" s="75" t="n"/>
      <c r="B222" s="22" t="inlineStr">
        <is>
          <t>2026-03-22</t>
        </is>
      </c>
      <c r="C222" s="22" t="inlineStr">
        <is>
          <t>ATH</t>
        </is>
      </c>
      <c r="D222" s="22" t="inlineStr">
        <is>
          <t>COL</t>
        </is>
      </c>
      <c r="E222" s="22" t="n">
        <v>2</v>
      </c>
      <c r="F222" s="22" t="n">
        <v>0</v>
      </c>
      <c r="G222" s="22" t="n">
        <v>2</v>
      </c>
      <c r="H222" s="22" t="inlineStr">
        <is>
          <t>YRFI</t>
        </is>
      </c>
      <c r="I222" s="75" t="n"/>
      <c r="J222" s="75" t="n"/>
      <c r="K222" s="75" t="n"/>
      <c r="L222" s="75" t="n"/>
    </row>
    <row r="223">
      <c r="B223" s="17" t="inlineStr">
        <is>
          <t>2026-03-22</t>
        </is>
      </c>
      <c r="C223" s="17" t="inlineStr">
        <is>
          <t>SF</t>
        </is>
      </c>
      <c r="D223" s="17" t="inlineStr">
        <is>
          <t>105</t>
        </is>
      </c>
      <c r="E223" s="17" t="n">
        <v>0</v>
      </c>
      <c r="F223" s="17" t="n">
        <v>0</v>
      </c>
      <c r="G223" s="17" t="n">
        <v>0</v>
      </c>
      <c r="H223" s="17" t="inlineStr">
        <is>
          <t>NRFI</t>
        </is>
      </c>
    </row>
    <row r="224">
      <c r="A224" s="75" t="n"/>
      <c r="B224" s="22" t="inlineStr">
        <is>
          <t>2026-03-22</t>
        </is>
      </c>
      <c r="C224" s="22" t="inlineStr">
        <is>
          <t>SEA</t>
        </is>
      </c>
      <c r="D224" s="22" t="inlineStr">
        <is>
          <t>CWS</t>
        </is>
      </c>
      <c r="E224" s="22" t="n">
        <v>0</v>
      </c>
      <c r="F224" s="22" t="n">
        <v>0</v>
      </c>
      <c r="G224" s="22" t="n">
        <v>0</v>
      </c>
      <c r="H224" s="22" t="inlineStr">
        <is>
          <t>NRFI</t>
        </is>
      </c>
      <c r="I224" s="75" t="n"/>
      <c r="J224" s="75" t="n"/>
      <c r="K224" s="75" t="n"/>
      <c r="L224" s="75" t="n"/>
    </row>
    <row r="225">
      <c r="B225" s="17" t="inlineStr">
        <is>
          <t>2026-03-22</t>
        </is>
      </c>
      <c r="C225" s="17" t="inlineStr">
        <is>
          <t>LAD</t>
        </is>
      </c>
      <c r="D225" s="17" t="inlineStr">
        <is>
          <t>LAA</t>
        </is>
      </c>
      <c r="E225" s="17" t="n">
        <v>0</v>
      </c>
      <c r="F225" s="17" t="n">
        <v>0</v>
      </c>
      <c r="G225" s="17" t="n">
        <v>0</v>
      </c>
      <c r="H225" s="17" t="inlineStr">
        <is>
          <t>NRFI</t>
        </is>
      </c>
    </row>
    <row r="226">
      <c r="A226" s="75" t="n"/>
      <c r="B226" s="22" t="inlineStr">
        <is>
          <t>2026-03-22</t>
        </is>
      </c>
      <c r="C226" s="22" t="inlineStr">
        <is>
          <t>AZ</t>
        </is>
      </c>
      <c r="D226" s="22" t="inlineStr">
        <is>
          <t>SD</t>
        </is>
      </c>
      <c r="E226" s="22" t="n">
        <v>0</v>
      </c>
      <c r="F226" s="22" t="n">
        <v>0</v>
      </c>
      <c r="G226" s="22" t="n">
        <v>0</v>
      </c>
      <c r="H226" s="22" t="inlineStr">
        <is>
          <t>NRFI</t>
        </is>
      </c>
      <c r="I226" s="75" t="n"/>
      <c r="J226" s="75" t="n"/>
      <c r="K226" s="75" t="n"/>
      <c r="L226" s="75" t="n"/>
    </row>
    <row r="227">
      <c r="B227" s="17" t="inlineStr">
        <is>
          <t>2026-03-21</t>
        </is>
      </c>
      <c r="C227" s="17" t="inlineStr">
        <is>
          <t>NYM</t>
        </is>
      </c>
      <c r="D227" s="17" t="inlineStr">
        <is>
          <t>WSH</t>
        </is>
      </c>
      <c r="E227" s="17" t="n">
        <v>0</v>
      </c>
      <c r="F227" s="17" t="n">
        <v>0</v>
      </c>
      <c r="G227" s="17" t="n">
        <v>0</v>
      </c>
      <c r="H227" s="17" t="inlineStr">
        <is>
          <t>NRFI</t>
        </is>
      </c>
    </row>
    <row r="228">
      <c r="A228" s="75" t="n"/>
      <c r="B228" s="22" t="inlineStr">
        <is>
          <t>2026-03-21</t>
        </is>
      </c>
      <c r="C228" s="22" t="inlineStr">
        <is>
          <t>TOR</t>
        </is>
      </c>
      <c r="D228" s="22" t="inlineStr">
        <is>
          <t>PIT</t>
        </is>
      </c>
      <c r="E228" s="22" t="n">
        <v>0</v>
      </c>
      <c r="F228" s="22" t="n">
        <v>0</v>
      </c>
      <c r="G228" s="22" t="n">
        <v>0</v>
      </c>
      <c r="H228" s="22" t="inlineStr">
        <is>
          <t>NRFI</t>
        </is>
      </c>
      <c r="I228" s="75" t="n"/>
      <c r="J228" s="75" t="n"/>
      <c r="K228" s="75" t="n"/>
      <c r="L228" s="75" t="n"/>
    </row>
    <row r="229">
      <c r="B229" s="17" t="inlineStr">
        <is>
          <t>2026-03-21</t>
        </is>
      </c>
      <c r="C229" s="17" t="inlineStr">
        <is>
          <t>MIN</t>
        </is>
      </c>
      <c r="D229" s="17" t="inlineStr">
        <is>
          <t>TB</t>
        </is>
      </c>
      <c r="E229" s="17" t="n">
        <v>0</v>
      </c>
      <c r="F229" s="17" t="n">
        <v>0</v>
      </c>
      <c r="G229" s="17" t="n">
        <v>0</v>
      </c>
      <c r="H229" s="17" t="inlineStr">
        <is>
          <t>NRFI</t>
        </is>
      </c>
    </row>
    <row r="230">
      <c r="A230" s="75" t="n"/>
      <c r="B230" s="22" t="inlineStr">
        <is>
          <t>2026-03-21</t>
        </is>
      </c>
      <c r="C230" s="22" t="inlineStr">
        <is>
          <t>PHI</t>
        </is>
      </c>
      <c r="D230" s="22" t="inlineStr">
        <is>
          <t>BAL</t>
        </is>
      </c>
      <c r="E230" s="22" t="n">
        <v>1</v>
      </c>
      <c r="F230" s="22" t="n">
        <v>1</v>
      </c>
      <c r="G230" s="22" t="n">
        <v>2</v>
      </c>
      <c r="H230" s="22" t="inlineStr">
        <is>
          <t>YRFI</t>
        </is>
      </c>
      <c r="I230" s="75" t="n"/>
      <c r="J230" s="75" t="n"/>
      <c r="K230" s="75" t="n"/>
      <c r="L230" s="75" t="n"/>
    </row>
    <row r="231">
      <c r="B231" s="17" t="inlineStr">
        <is>
          <t>2026-03-21</t>
        </is>
      </c>
      <c r="C231" s="17" t="inlineStr">
        <is>
          <t>ATL</t>
        </is>
      </c>
      <c r="D231" s="17" t="inlineStr">
        <is>
          <t>BOS</t>
        </is>
      </c>
      <c r="E231" s="17" t="n">
        <v>0</v>
      </c>
      <c r="F231" s="17" t="n">
        <v>0</v>
      </c>
      <c r="G231" s="17" t="n">
        <v>0</v>
      </c>
      <c r="H231" s="17" t="inlineStr">
        <is>
          <t>NRFI</t>
        </is>
      </c>
    </row>
    <row r="232">
      <c r="A232" s="75" t="n"/>
      <c r="B232" s="22" t="inlineStr">
        <is>
          <t>2026-03-21</t>
        </is>
      </c>
      <c r="C232" s="22" t="inlineStr">
        <is>
          <t>MIA</t>
        </is>
      </c>
      <c r="D232" s="22" t="inlineStr">
        <is>
          <t>STL</t>
        </is>
      </c>
      <c r="E232" s="22" t="n">
        <v>0</v>
      </c>
      <c r="F232" s="22" t="n">
        <v>4</v>
      </c>
      <c r="G232" s="22" t="n">
        <v>4</v>
      </c>
      <c r="H232" s="22" t="inlineStr">
        <is>
          <t>YRFI</t>
        </is>
      </c>
      <c r="I232" s="75" t="n"/>
      <c r="J232" s="75" t="n"/>
      <c r="K232" s="75" t="n"/>
      <c r="L232" s="75" t="n"/>
    </row>
    <row r="233">
      <c r="B233" s="17" t="inlineStr">
        <is>
          <t>2026-03-21</t>
        </is>
      </c>
      <c r="C233" s="17" t="inlineStr">
        <is>
          <t>NYY</t>
        </is>
      </c>
      <c r="D233" s="17" t="inlineStr">
        <is>
          <t>DET</t>
        </is>
      </c>
      <c r="E233" s="17" t="n">
        <v>0</v>
      </c>
      <c r="F233" s="17" t="n">
        <v>0</v>
      </c>
      <c r="G233" s="17" t="n">
        <v>0</v>
      </c>
      <c r="H233" s="17" t="inlineStr">
        <is>
          <t>NRFI</t>
        </is>
      </c>
    </row>
    <row r="234">
      <c r="A234" s="75" t="n"/>
      <c r="B234" s="22" t="inlineStr">
        <is>
          <t>2026-03-21</t>
        </is>
      </c>
      <c r="C234" s="22" t="inlineStr">
        <is>
          <t>HOU</t>
        </is>
      </c>
      <c r="D234" s="22" t="inlineStr">
        <is>
          <t>NYM</t>
        </is>
      </c>
      <c r="E234" s="22" t="n">
        <v>0</v>
      </c>
      <c r="F234" s="22" t="n">
        <v>0</v>
      </c>
      <c r="G234" s="22" t="n">
        <v>0</v>
      </c>
      <c r="H234" s="22" t="inlineStr">
        <is>
          <t>NRFI</t>
        </is>
      </c>
      <c r="I234" s="75" t="n"/>
      <c r="J234" s="75" t="n"/>
      <c r="K234" s="75" t="n"/>
      <c r="L234" s="75" t="n"/>
    </row>
    <row r="235">
      <c r="B235" s="17" t="inlineStr">
        <is>
          <t>2026-03-21</t>
        </is>
      </c>
      <c r="C235" s="17" t="inlineStr">
        <is>
          <t>ATH</t>
        </is>
      </c>
      <c r="D235" s="17" t="inlineStr">
        <is>
          <t>LAD</t>
        </is>
      </c>
      <c r="E235" s="17" t="n">
        <v>0</v>
      </c>
      <c r="F235" s="17" t="n">
        <v>0</v>
      </c>
      <c r="G235" s="17" t="n">
        <v>0</v>
      </c>
      <c r="H235" s="17" t="inlineStr">
        <is>
          <t>NRFI</t>
        </is>
      </c>
    </row>
    <row r="236">
      <c r="A236" s="75" t="n"/>
      <c r="B236" s="22" t="inlineStr">
        <is>
          <t>2026-03-21</t>
        </is>
      </c>
      <c r="C236" s="22" t="inlineStr">
        <is>
          <t>COL</t>
        </is>
      </c>
      <c r="D236" s="22" t="inlineStr">
        <is>
          <t>KC</t>
        </is>
      </c>
      <c r="E236" s="22" t="n">
        <v>0</v>
      </c>
      <c r="F236" s="22" t="n">
        <v>0</v>
      </c>
      <c r="G236" s="22" t="n">
        <v>0</v>
      </c>
      <c r="H236" s="22" t="inlineStr">
        <is>
          <t>NRFI</t>
        </is>
      </c>
      <c r="I236" s="75" t="n"/>
      <c r="J236" s="75" t="n"/>
      <c r="K236" s="75" t="n"/>
      <c r="L236" s="75" t="n"/>
    </row>
    <row r="237">
      <c r="B237" s="17" t="inlineStr">
        <is>
          <t>2026-03-21</t>
        </is>
      </c>
      <c r="C237" s="17" t="inlineStr">
        <is>
          <t>CLE</t>
        </is>
      </c>
      <c r="D237" s="17" t="inlineStr">
        <is>
          <t>SF</t>
        </is>
      </c>
      <c r="E237" s="17" t="n">
        <v>0</v>
      </c>
      <c r="F237" s="17" t="n">
        <v>0</v>
      </c>
      <c r="G237" s="17" t="n">
        <v>0</v>
      </c>
      <c r="H237" s="17" t="inlineStr">
        <is>
          <t>NRFI</t>
        </is>
      </c>
    </row>
    <row r="238">
      <c r="A238" s="75" t="n"/>
      <c r="B238" s="22" t="inlineStr">
        <is>
          <t>2026-03-21</t>
        </is>
      </c>
      <c r="C238" s="22" t="inlineStr">
        <is>
          <t>TEX</t>
        </is>
      </c>
      <c r="D238" s="22" t="inlineStr">
        <is>
          <t>AZ</t>
        </is>
      </c>
      <c r="E238" s="22" t="n">
        <v>0</v>
      </c>
      <c r="F238" s="22" t="n">
        <v>0</v>
      </c>
      <c r="G238" s="22" t="n">
        <v>0</v>
      </c>
      <c r="H238" s="22" t="inlineStr">
        <is>
          <t>NRFI</t>
        </is>
      </c>
      <c r="I238" s="75" t="n"/>
      <c r="J238" s="75" t="n"/>
      <c r="K238" s="75" t="n"/>
      <c r="L238" s="75" t="n"/>
    </row>
    <row r="239">
      <c r="B239" s="17" t="inlineStr">
        <is>
          <t>2026-03-21</t>
        </is>
      </c>
      <c r="C239" s="17" t="inlineStr">
        <is>
          <t>SD</t>
        </is>
      </c>
      <c r="D239" s="17" t="inlineStr">
        <is>
          <t>MIL</t>
        </is>
      </c>
      <c r="E239" s="17" t="n">
        <v>0</v>
      </c>
      <c r="F239" s="17" t="n">
        <v>0</v>
      </c>
      <c r="G239" s="17" t="n">
        <v>0</v>
      </c>
      <c r="H239" s="17" t="inlineStr">
        <is>
          <t>NRFI</t>
        </is>
      </c>
    </row>
    <row r="240">
      <c r="A240" s="75" t="n"/>
      <c r="B240" s="22" t="inlineStr">
        <is>
          <t>2026-03-21</t>
        </is>
      </c>
      <c r="C240" s="22" t="inlineStr">
        <is>
          <t>CWS</t>
        </is>
      </c>
      <c r="D240" s="22" t="inlineStr">
        <is>
          <t>CIN</t>
        </is>
      </c>
      <c r="E240" s="22" t="n">
        <v>0</v>
      </c>
      <c r="F240" s="22" t="n">
        <v>1</v>
      </c>
      <c r="G240" s="22" t="n">
        <v>1</v>
      </c>
      <c r="H240" s="22" t="inlineStr">
        <is>
          <t>YRFI</t>
        </is>
      </c>
      <c r="I240" s="75" t="n"/>
      <c r="J240" s="75" t="n"/>
      <c r="K240" s="75" t="n"/>
      <c r="L240" s="75" t="n"/>
    </row>
    <row r="241">
      <c r="B241" s="17" t="inlineStr">
        <is>
          <t>2026-03-21</t>
        </is>
      </c>
      <c r="C241" s="17" t="inlineStr">
        <is>
          <t>CHC</t>
        </is>
      </c>
      <c r="D241" s="17" t="inlineStr">
        <is>
          <t>SEA</t>
        </is>
      </c>
      <c r="E241" s="17" t="n">
        <v>1</v>
      </c>
      <c r="F241" s="17" t="n">
        <v>0</v>
      </c>
      <c r="G241" s="17" t="n">
        <v>1</v>
      </c>
      <c r="H241" s="17" t="inlineStr">
        <is>
          <t>YRFI</t>
        </is>
      </c>
    </row>
    <row r="242">
      <c r="A242" s="75" t="n"/>
      <c r="B242" s="22" t="inlineStr">
        <is>
          <t>2026-03-20</t>
        </is>
      </c>
      <c r="C242" s="22" t="inlineStr">
        <is>
          <t>BOS</t>
        </is>
      </c>
      <c r="D242" s="22" t="inlineStr">
        <is>
          <t>TB</t>
        </is>
      </c>
      <c r="E242" s="22" t="n">
        <v>0</v>
      </c>
      <c r="F242" s="22" t="n">
        <v>1</v>
      </c>
      <c r="G242" s="22" t="n">
        <v>1</v>
      </c>
      <c r="H242" s="22" t="inlineStr">
        <is>
          <t>YRFI</t>
        </is>
      </c>
      <c r="I242" s="75" t="n"/>
      <c r="J242" s="75" t="n"/>
      <c r="K242" s="75" t="n"/>
      <c r="L242" s="75" t="n"/>
    </row>
    <row r="243">
      <c r="B243" s="17" t="inlineStr">
        <is>
          <t>2026-03-20</t>
        </is>
      </c>
      <c r="C243" s="17" t="inlineStr">
        <is>
          <t>TOR</t>
        </is>
      </c>
      <c r="D243" s="17" t="inlineStr">
        <is>
          <t>MIN</t>
        </is>
      </c>
      <c r="E243" s="17" t="n">
        <v>0</v>
      </c>
      <c r="F243" s="17" t="n">
        <v>0</v>
      </c>
      <c r="G243" s="17" t="n">
        <v>0</v>
      </c>
      <c r="H243" s="17" t="inlineStr">
        <is>
          <t>NRFI</t>
        </is>
      </c>
    </row>
    <row r="244">
      <c r="A244" s="75" t="n"/>
      <c r="B244" s="22" t="inlineStr">
        <is>
          <t>2026-03-20</t>
        </is>
      </c>
      <c r="C244" s="22" t="inlineStr">
        <is>
          <t>DET</t>
        </is>
      </c>
      <c r="D244" s="22" t="inlineStr">
        <is>
          <t>PHI</t>
        </is>
      </c>
      <c r="E244" s="22" t="n">
        <v>0</v>
      </c>
      <c r="F244" s="22" t="n">
        <v>0</v>
      </c>
      <c r="G244" s="22" t="n">
        <v>0</v>
      </c>
      <c r="H244" s="22" t="inlineStr">
        <is>
          <t>NRFI</t>
        </is>
      </c>
      <c r="I244" s="75" t="n"/>
      <c r="J244" s="75" t="n"/>
      <c r="K244" s="75" t="n"/>
      <c r="L244" s="75" t="n"/>
    </row>
    <row r="245">
      <c r="B245" s="17" t="inlineStr">
        <is>
          <t>2026-03-20</t>
        </is>
      </c>
      <c r="C245" s="17" t="inlineStr">
        <is>
          <t>STL</t>
        </is>
      </c>
      <c r="D245" s="17" t="inlineStr">
        <is>
          <t>NYM</t>
        </is>
      </c>
      <c r="E245" s="17" t="n">
        <v>1</v>
      </c>
      <c r="F245" s="17" t="n">
        <v>0</v>
      </c>
      <c r="G245" s="17" t="n">
        <v>1</v>
      </c>
      <c r="H245" s="17" t="inlineStr">
        <is>
          <t>YRFI</t>
        </is>
      </c>
    </row>
    <row r="246">
      <c r="A246" s="75" t="n"/>
      <c r="B246" s="22" t="inlineStr">
        <is>
          <t>2026-03-20</t>
        </is>
      </c>
      <c r="C246" s="22" t="inlineStr">
        <is>
          <t>CWS</t>
        </is>
      </c>
      <c r="D246" s="22" t="inlineStr">
        <is>
          <t>LAA</t>
        </is>
      </c>
      <c r="E246" s="22" t="n">
        <v>0</v>
      </c>
      <c r="F246" s="22" t="n">
        <v>4</v>
      </c>
      <c r="G246" s="22" t="n">
        <v>4</v>
      </c>
      <c r="H246" s="22" t="inlineStr">
        <is>
          <t>YRFI</t>
        </is>
      </c>
      <c r="I246" s="75" t="n"/>
      <c r="J246" s="75" t="n"/>
      <c r="K246" s="75" t="n"/>
      <c r="L246" s="75" t="n"/>
    </row>
    <row r="247">
      <c r="B247" s="17" t="inlineStr">
        <is>
          <t>2026-03-20</t>
        </is>
      </c>
      <c r="C247" s="17" t="inlineStr">
        <is>
          <t>PIT</t>
        </is>
      </c>
      <c r="D247" s="17" t="inlineStr">
        <is>
          <t>ATL</t>
        </is>
      </c>
      <c r="E247" s="17" t="n">
        <v>0</v>
      </c>
      <c r="F247" s="17" t="n">
        <v>0</v>
      </c>
      <c r="G247" s="17" t="n">
        <v>0</v>
      </c>
      <c r="H247" s="17" t="inlineStr">
        <is>
          <t>NRFI</t>
        </is>
      </c>
    </row>
    <row r="248">
      <c r="A248" s="75" t="n"/>
      <c r="B248" s="22" t="inlineStr">
        <is>
          <t>2026-03-20</t>
        </is>
      </c>
      <c r="C248" s="22" t="inlineStr">
        <is>
          <t>MIA</t>
        </is>
      </c>
      <c r="D248" s="22" t="inlineStr">
        <is>
          <t>HOU</t>
        </is>
      </c>
      <c r="E248" s="22" t="n">
        <v>0</v>
      </c>
      <c r="F248" s="22" t="n">
        <v>0</v>
      </c>
      <c r="G248" s="22" t="n">
        <v>0</v>
      </c>
      <c r="H248" s="22" t="inlineStr">
        <is>
          <t>NRFI</t>
        </is>
      </c>
      <c r="I248" s="75" t="n"/>
      <c r="J248" s="75" t="n"/>
      <c r="K248" s="75" t="n"/>
      <c r="L248" s="75" t="n"/>
    </row>
    <row r="249">
      <c r="B249" s="17" t="inlineStr">
        <is>
          <t>2026-03-20</t>
        </is>
      </c>
      <c r="C249" s="17" t="inlineStr">
        <is>
          <t>BAL</t>
        </is>
      </c>
      <c r="D249" s="17" t="inlineStr">
        <is>
          <t>NYY</t>
        </is>
      </c>
      <c r="E249" s="17" t="n">
        <v>0</v>
      </c>
      <c r="F249" s="17" t="n">
        <v>0</v>
      </c>
      <c r="G249" s="17" t="n">
        <v>0</v>
      </c>
      <c r="H249" s="17" t="inlineStr">
        <is>
          <t>NRFI</t>
        </is>
      </c>
    </row>
    <row r="250">
      <c r="A250" s="75" t="n"/>
      <c r="B250" s="22" t="inlineStr">
        <is>
          <t>2026-03-20</t>
        </is>
      </c>
      <c r="C250" s="22" t="inlineStr">
        <is>
          <t>WSH</t>
        </is>
      </c>
      <c r="D250" s="22" t="inlineStr">
        <is>
          <t>MIA</t>
        </is>
      </c>
      <c r="E250" s="22" t="n">
        <v>0</v>
      </c>
      <c r="F250" s="22" t="n">
        <v>1</v>
      </c>
      <c r="G250" s="22" t="n">
        <v>1</v>
      </c>
      <c r="H250" s="22" t="inlineStr">
        <is>
          <t>YRFI</t>
        </is>
      </c>
      <c r="I250" s="75" t="n"/>
      <c r="J250" s="75" t="n"/>
      <c r="K250" s="75" t="n"/>
      <c r="L250" s="75" t="n"/>
    </row>
    <row r="251">
      <c r="B251" s="17" t="inlineStr">
        <is>
          <t>2026-03-20</t>
        </is>
      </c>
      <c r="C251" s="17" t="inlineStr">
        <is>
          <t>KC</t>
        </is>
      </c>
      <c r="D251" s="17" t="inlineStr">
        <is>
          <t>SF</t>
        </is>
      </c>
      <c r="E251" s="17" t="n">
        <v>2</v>
      </c>
      <c r="F251" s="17" t="n">
        <v>0</v>
      </c>
      <c r="G251" s="17" t="n">
        <v>2</v>
      </c>
      <c r="H251" s="17" t="inlineStr">
        <is>
          <t>YRFI</t>
        </is>
      </c>
    </row>
    <row r="252">
      <c r="A252" s="75" t="n"/>
      <c r="B252" s="22" t="inlineStr">
        <is>
          <t>2026-03-20</t>
        </is>
      </c>
      <c r="C252" s="22" t="inlineStr">
        <is>
          <t>CIN</t>
        </is>
      </c>
      <c r="D252" s="22" t="inlineStr">
        <is>
          <t>CHC</t>
        </is>
      </c>
      <c r="E252" s="22" t="n">
        <v>0</v>
      </c>
      <c r="F252" s="22" t="n">
        <v>0</v>
      </c>
      <c r="G252" s="22" t="n">
        <v>0</v>
      </c>
      <c r="H252" s="22" t="inlineStr">
        <is>
          <t>NRFI</t>
        </is>
      </c>
      <c r="I252" s="75" t="n"/>
      <c r="J252" s="75" t="n"/>
      <c r="K252" s="75" t="n"/>
      <c r="L252" s="75" t="n"/>
    </row>
    <row r="253">
      <c r="B253" s="17" t="inlineStr">
        <is>
          <t>2026-03-20</t>
        </is>
      </c>
      <c r="C253" s="17" t="inlineStr">
        <is>
          <t>SD</t>
        </is>
      </c>
      <c r="D253" s="17" t="inlineStr">
        <is>
          <t>LAD</t>
        </is>
      </c>
      <c r="E253" s="17" t="n">
        <v>0</v>
      </c>
      <c r="F253" s="17" t="n">
        <v>0</v>
      </c>
      <c r="G253" s="17" t="n">
        <v>0</v>
      </c>
      <c r="H253" s="17" t="inlineStr">
        <is>
          <t>NRFI</t>
        </is>
      </c>
    </row>
    <row r="254">
      <c r="A254" s="75" t="n"/>
      <c r="B254" s="22" t="inlineStr">
        <is>
          <t>2026-03-20</t>
        </is>
      </c>
      <c r="C254" s="22" t="inlineStr">
        <is>
          <t>SEA</t>
        </is>
      </c>
      <c r="D254" s="22" t="inlineStr">
        <is>
          <t>CLE</t>
        </is>
      </c>
      <c r="E254" s="22" t="n">
        <v>0</v>
      </c>
      <c r="F254" s="22" t="n">
        <v>2</v>
      </c>
      <c r="G254" s="22" t="n">
        <v>2</v>
      </c>
      <c r="H254" s="22" t="inlineStr">
        <is>
          <t>YRFI</t>
        </is>
      </c>
      <c r="I254" s="75" t="n"/>
      <c r="J254" s="75" t="n"/>
      <c r="K254" s="75" t="n"/>
      <c r="L254" s="75" t="n"/>
    </row>
    <row r="255">
      <c r="B255" s="17" t="inlineStr">
        <is>
          <t>2026-03-20</t>
        </is>
      </c>
      <c r="C255" s="17" t="inlineStr">
        <is>
          <t>SF</t>
        </is>
      </c>
      <c r="D255" s="17" t="inlineStr">
        <is>
          <t>TEX</t>
        </is>
      </c>
      <c r="E255" s="17" t="n">
        <v>0</v>
      </c>
      <c r="F255" s="17" t="n">
        <v>0</v>
      </c>
      <c r="G255" s="17" t="n">
        <v>0</v>
      </c>
      <c r="H255" s="17" t="inlineStr">
        <is>
          <t>NRFI</t>
        </is>
      </c>
    </row>
    <row r="256">
      <c r="A256" s="75" t="n"/>
      <c r="B256" s="22" t="inlineStr">
        <is>
          <t>2026-03-20</t>
        </is>
      </c>
      <c r="C256" s="22" t="inlineStr">
        <is>
          <t>CHC</t>
        </is>
      </c>
      <c r="D256" s="22" t="inlineStr">
        <is>
          <t>ATH</t>
        </is>
      </c>
      <c r="E256" s="22" t="n">
        <v>1</v>
      </c>
      <c r="F256" s="22" t="n">
        <v>0</v>
      </c>
      <c r="G256" s="22" t="n">
        <v>1</v>
      </c>
      <c r="H256" s="22" t="inlineStr">
        <is>
          <t>YRFI</t>
        </is>
      </c>
      <c r="I256" s="75" t="n"/>
      <c r="J256" s="75" t="n"/>
      <c r="K256" s="75" t="n"/>
      <c r="L256" s="75" t="n"/>
    </row>
    <row r="257">
      <c r="B257" s="17" t="inlineStr">
        <is>
          <t>2026-03-20</t>
        </is>
      </c>
      <c r="C257" s="17" t="inlineStr">
        <is>
          <t>COL</t>
        </is>
      </c>
      <c r="D257" s="17" t="inlineStr">
        <is>
          <t>SD</t>
        </is>
      </c>
      <c r="E257" s="17" t="n">
        <v>0</v>
      </c>
      <c r="F257" s="17" t="n">
        <v>0</v>
      </c>
      <c r="G257" s="17" t="n">
        <v>0</v>
      </c>
      <c r="H257" s="17" t="inlineStr">
        <is>
          <t>NRFI</t>
        </is>
      </c>
    </row>
    <row r="258">
      <c r="A258" s="75" t="n"/>
      <c r="B258" s="22" t="inlineStr">
        <is>
          <t>2026-03-20</t>
        </is>
      </c>
      <c r="C258" s="22" t="inlineStr">
        <is>
          <t>MIL</t>
        </is>
      </c>
      <c r="D258" s="22" t="inlineStr">
        <is>
          <t>AZ</t>
        </is>
      </c>
      <c r="E258" s="22" t="n">
        <v>2</v>
      </c>
      <c r="F258" s="22" t="n">
        <v>0</v>
      </c>
      <c r="G258" s="22" t="n">
        <v>2</v>
      </c>
      <c r="H258" s="22" t="inlineStr">
        <is>
          <t>YRFI</t>
        </is>
      </c>
      <c r="I258" s="75" t="n"/>
      <c r="J258" s="75" t="n"/>
      <c r="K258" s="75" t="n"/>
      <c r="L258" s="7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5">
    <mergeCell ref="A5:L5"/>
    <mergeCell ref="A133:L133"/>
    <mergeCell ref="B2:L2"/>
    <mergeCell ref="A197:L197"/>
    <mergeCell ref="A69:L6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5C2E91"/>
    <outlinePr summaryBelow="1" summaryRight="1"/>
    <pageSetUpPr/>
  </sheetPr>
  <dimension ref="A1:J19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  <col width="12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B2" s="4" t="inlineStr">
        <is>
          <t>Analytics — Engine Backtest</t>
        </is>
      </c>
    </row>
    <row r="3">
      <c r="B3" s="27" t="inlineStr">
        <is>
          <t>Engine performance by market and tier. Variance tracker shows how realized P&amp;L deviated from expected EV in the historical window.</t>
        </is>
      </c>
    </row>
    <row r="5">
      <c r="A5" s="16" t="inlineStr">
        <is>
          <t>Market</t>
        </is>
      </c>
      <c r="B5" s="16" t="inlineStr">
        <is>
          <t>Bets</t>
        </is>
      </c>
      <c r="C5" s="16" t="inlineStr">
        <is>
          <t>Wins</t>
        </is>
      </c>
      <c r="D5" s="16" t="inlineStr">
        <is>
          <t>Losses</t>
        </is>
      </c>
      <c r="E5" s="16" t="inlineStr">
        <is>
          <t>Pushes</t>
        </is>
      </c>
      <c r="F5" s="16" t="inlineStr">
        <is>
          <t>Hit Rate</t>
        </is>
      </c>
      <c r="G5" s="16" t="inlineStr">
        <is>
          <t>ROI %</t>
        </is>
      </c>
      <c r="H5" s="16" t="inlineStr">
        <is>
          <t>Brier</t>
        </is>
      </c>
    </row>
    <row r="6">
      <c r="B6" s="17" t="inlineStr">
        <is>
          <t>first_5</t>
        </is>
      </c>
      <c r="C6" s="21" t="n">
        <v>4367</v>
      </c>
      <c r="D6" s="21" t="n">
        <v>2054</v>
      </c>
      <c r="E6" s="21" t="n">
        <v>1645</v>
      </c>
      <c r="F6" s="21" t="n">
        <v>668</v>
      </c>
      <c r="G6" s="32" t="n">
        <v>55.5</v>
      </c>
      <c r="H6" s="20" t="n">
        <v>5.09</v>
      </c>
      <c r="I6" s="80" t="n">
        <v>0.2472</v>
      </c>
    </row>
    <row r="7">
      <c r="A7" s="75" t="n"/>
      <c r="B7" s="22" t="inlineStr">
        <is>
          <t>first_inning</t>
        </is>
      </c>
      <c r="C7" s="26" t="n">
        <v>2640</v>
      </c>
      <c r="D7" s="26" t="n">
        <v>1352</v>
      </c>
      <c r="E7" s="26" t="n">
        <v>1288</v>
      </c>
      <c r="F7" s="26" t="n">
        <v>0</v>
      </c>
      <c r="G7" s="36" t="n">
        <v>51.2</v>
      </c>
      <c r="H7" s="43" t="n">
        <v>-2.24</v>
      </c>
      <c r="I7" s="81" t="n">
        <v>0.252</v>
      </c>
      <c r="J7" s="75" t="n"/>
    </row>
    <row r="8">
      <c r="B8" s="17" t="inlineStr">
        <is>
          <t>moneyline</t>
        </is>
      </c>
      <c r="C8" s="21" t="n">
        <v>1625</v>
      </c>
      <c r="D8" s="21" t="n">
        <v>942</v>
      </c>
      <c r="E8" s="21" t="n">
        <v>683</v>
      </c>
      <c r="F8" s="21" t="n">
        <v>0</v>
      </c>
      <c r="G8" s="32" t="n">
        <v>58</v>
      </c>
      <c r="H8" s="20" t="n">
        <v>10.66</v>
      </c>
      <c r="I8" s="80" t="n">
        <v>0.244</v>
      </c>
    </row>
    <row r="9">
      <c r="A9" s="75" t="n"/>
      <c r="B9" s="22" t="inlineStr">
        <is>
          <t>run_line</t>
        </is>
      </c>
      <c r="C9" s="26" t="n">
        <v>10926</v>
      </c>
      <c r="D9" s="26" t="n">
        <v>6641</v>
      </c>
      <c r="E9" s="26" t="n">
        <v>4285</v>
      </c>
      <c r="F9" s="26" t="n">
        <v>0</v>
      </c>
      <c r="G9" s="36" t="n">
        <v>60.8</v>
      </c>
      <c r="H9" s="25" t="n">
        <v>16.03</v>
      </c>
      <c r="I9" s="81" t="n">
        <v>0.2379</v>
      </c>
      <c r="J9" s="75" t="n"/>
    </row>
    <row r="10">
      <c r="B10" s="17" t="inlineStr">
        <is>
          <t>team_totals</t>
        </is>
      </c>
      <c r="C10" s="21" t="n">
        <v>32919</v>
      </c>
      <c r="D10" s="21" t="n">
        <v>18832</v>
      </c>
      <c r="E10" s="21" t="n">
        <v>14087</v>
      </c>
      <c r="F10" s="21" t="n">
        <v>0</v>
      </c>
      <c r="G10" s="32" t="n">
        <v>57.2</v>
      </c>
      <c r="H10" s="20" t="n">
        <v>9.210000000000001</v>
      </c>
      <c r="I10" s="80" t="n">
        <v>0.246</v>
      </c>
    </row>
    <row r="11">
      <c r="A11" s="75" t="n"/>
      <c r="B11" s="22" t="inlineStr">
        <is>
          <t>totals</t>
        </is>
      </c>
      <c r="C11" s="26" t="n">
        <v>18988</v>
      </c>
      <c r="D11" s="26" t="n">
        <v>10956</v>
      </c>
      <c r="E11" s="26" t="n">
        <v>7768</v>
      </c>
      <c r="F11" s="26" t="n">
        <v>264</v>
      </c>
      <c r="G11" s="36" t="n">
        <v>58.5</v>
      </c>
      <c r="H11" s="25" t="n">
        <v>11.54</v>
      </c>
      <c r="I11" s="81" t="n">
        <v>0.2419</v>
      </c>
      <c r="J11" s="75" t="n"/>
    </row>
    <row r="14">
      <c r="B14" s="27" t="inlineStr">
        <is>
          <t>Date</t>
        </is>
      </c>
      <c r="C14" s="27" t="inlineStr">
        <is>
          <t>Cumulative Units</t>
        </is>
      </c>
    </row>
    <row r="15">
      <c r="B15" s="29" t="inlineStr">
        <is>
          <t>2025-06-14</t>
        </is>
      </c>
      <c r="C15" s="82" t="n">
        <v>5103.61</v>
      </c>
    </row>
    <row r="16">
      <c r="B16" s="29" t="inlineStr">
        <is>
          <t>2025-06-15</t>
        </is>
      </c>
      <c r="C16" s="82" t="n">
        <v>5102.97</v>
      </c>
    </row>
    <row r="17">
      <c r="B17" s="29" t="inlineStr">
        <is>
          <t>2025-06-16</t>
        </is>
      </c>
      <c r="C17" s="82" t="n">
        <v>5109.15</v>
      </c>
    </row>
    <row r="18">
      <c r="B18" s="29" t="inlineStr">
        <is>
          <t>2025-06-17</t>
        </is>
      </c>
      <c r="C18" s="82" t="n">
        <v>5107.59</v>
      </c>
    </row>
    <row r="19">
      <c r="B19" s="29" t="inlineStr">
        <is>
          <t>2025-06-18</t>
        </is>
      </c>
      <c r="C19" s="82" t="n">
        <v>5108.04</v>
      </c>
    </row>
    <row r="20">
      <c r="B20" s="29" t="inlineStr">
        <is>
          <t>2025-06-19</t>
        </is>
      </c>
      <c r="C20" s="82" t="n">
        <v>5106.85</v>
      </c>
    </row>
    <row r="21">
      <c r="B21" s="29" t="inlineStr">
        <is>
          <t>2025-06-20</t>
        </is>
      </c>
      <c r="C21" s="82" t="n">
        <v>5116.57</v>
      </c>
    </row>
    <row r="22">
      <c r="B22" s="29" t="inlineStr">
        <is>
          <t>2025-06-21</t>
        </is>
      </c>
      <c r="C22" s="82" t="n">
        <v>5128.29</v>
      </c>
    </row>
    <row r="23">
      <c r="B23" s="29" t="inlineStr">
        <is>
          <t>2025-06-22</t>
        </is>
      </c>
      <c r="C23" s="82" t="n">
        <v>5131.47</v>
      </c>
    </row>
    <row r="24">
      <c r="B24" s="29" t="inlineStr">
        <is>
          <t>2025-06-23</t>
        </is>
      </c>
      <c r="C24" s="82" t="n">
        <v>5129.92</v>
      </c>
    </row>
    <row r="25">
      <c r="B25" s="29" t="inlineStr">
        <is>
          <t>2025-06-24</t>
        </is>
      </c>
      <c r="C25" s="82" t="n">
        <v>5157</v>
      </c>
    </row>
    <row r="26">
      <c r="B26" s="29" t="inlineStr">
        <is>
          <t>2025-06-25</t>
        </is>
      </c>
      <c r="C26" s="82" t="n">
        <v>5138.26</v>
      </c>
    </row>
    <row r="27">
      <c r="B27" s="29" t="inlineStr">
        <is>
          <t>2025-06-26</t>
        </is>
      </c>
      <c r="C27" s="82" t="n">
        <v>5137.62</v>
      </c>
    </row>
    <row r="28">
      <c r="B28" s="29" t="inlineStr">
        <is>
          <t>2025-06-27</t>
        </is>
      </c>
      <c r="C28" s="82" t="n">
        <v>5162.8</v>
      </c>
    </row>
    <row r="29">
      <c r="B29" s="29" t="inlineStr">
        <is>
          <t>2025-06-28</t>
        </is>
      </c>
      <c r="C29" s="82" t="n">
        <v>5163.97</v>
      </c>
    </row>
    <row r="30">
      <c r="B30" s="29" t="inlineStr">
        <is>
          <t>2025-06-29</t>
        </is>
      </c>
      <c r="C30" s="82" t="n">
        <v>5158.42</v>
      </c>
    </row>
    <row r="31">
      <c r="B31" s="29" t="inlineStr">
        <is>
          <t>2025-06-30</t>
        </is>
      </c>
      <c r="C31" s="82" t="n">
        <v>5175.5</v>
      </c>
    </row>
    <row r="32">
      <c r="B32" s="29" t="inlineStr">
        <is>
          <t>2025-07-01</t>
        </is>
      </c>
      <c r="C32" s="82" t="n">
        <v>5198.31</v>
      </c>
    </row>
    <row r="33">
      <c r="A33" s="15" t="inlineStr">
        <is>
          <t>Win-Rate by Tier</t>
        </is>
      </c>
    </row>
    <row r="34">
      <c r="A34" s="16" t="inlineStr">
        <is>
          <t>Tier</t>
        </is>
      </c>
      <c r="B34" s="16" t="inlineStr">
        <is>
          <t>Bets</t>
        </is>
      </c>
      <c r="C34" s="83" t="inlineStr">
        <is>
          <t>Hit Rate</t>
        </is>
      </c>
      <c r="D34" s="16" t="inlineStr">
        <is>
          <t>ROI %</t>
        </is>
      </c>
      <c r="E34" s="16" t="inlineStr">
        <is>
          <t>Note</t>
        </is>
      </c>
    </row>
    <row r="35">
      <c r="B35" s="17" t="inlineStr">
        <is>
          <t>A+</t>
        </is>
      </c>
      <c r="C35" s="84" t="n">
        <v>0</v>
      </c>
      <c r="D35" s="32" t="n">
        <v>0</v>
      </c>
      <c r="E35" s="20" t="n">
        <v>0</v>
      </c>
      <c r="F35" s="85" t="inlineStr">
        <is>
          <t>edge &gt;= 10%</t>
        </is>
      </c>
    </row>
    <row r="36">
      <c r="A36" s="75" t="n"/>
      <c r="B36" s="22" t="inlineStr">
        <is>
          <t>A</t>
        </is>
      </c>
      <c r="C36" s="86" t="n">
        <v>0</v>
      </c>
      <c r="D36" s="36" t="n">
        <v>0</v>
      </c>
      <c r="E36" s="25" t="n">
        <v>0</v>
      </c>
      <c r="F36" s="87" t="inlineStr">
        <is>
          <t>edge &gt;= 7%</t>
        </is>
      </c>
      <c r="G36" s="75" t="n"/>
      <c r="H36" s="75" t="n"/>
      <c r="I36" s="75" t="n"/>
      <c r="J36" s="75" t="n"/>
    </row>
    <row r="37">
      <c r="B37" s="17" t="inlineStr">
        <is>
          <t>B</t>
        </is>
      </c>
      <c r="C37" s="84" t="n">
        <v>0</v>
      </c>
      <c r="D37" s="32" t="n">
        <v>0</v>
      </c>
      <c r="E37" s="20" t="n">
        <v>0</v>
      </c>
      <c r="F37" s="85" t="inlineStr">
        <is>
          <t>edge &gt;= 4%</t>
        </is>
      </c>
    </row>
    <row r="38">
      <c r="A38" s="75" t="n"/>
      <c r="B38" s="22" t="inlineStr">
        <is>
          <t>C</t>
        </is>
      </c>
      <c r="C38" s="86" t="n">
        <v>0</v>
      </c>
      <c r="D38" s="36" t="n">
        <v>0</v>
      </c>
      <c r="E38" s="25" t="n">
        <v>0</v>
      </c>
      <c r="F38" s="87" t="inlineStr">
        <is>
          <t>edge &gt;= 2%</t>
        </is>
      </c>
      <c r="G38" s="75" t="n"/>
      <c r="H38" s="75" t="n"/>
      <c r="I38" s="75" t="n"/>
      <c r="J38" s="75" t="n"/>
    </row>
    <row r="39">
      <c r="B39" s="17" t="inlineStr">
        <is>
          <t>D</t>
        </is>
      </c>
      <c r="C39" s="84" t="n">
        <v>0</v>
      </c>
      <c r="D39" s="32" t="n">
        <v>0</v>
      </c>
      <c r="E39" s="20" t="n">
        <v>0</v>
      </c>
      <c r="F39" s="85" t="inlineStr">
        <is>
          <t>edge &gt;  0%</t>
        </is>
      </c>
    </row>
    <row r="40">
      <c r="B40" s="29" t="inlineStr">
        <is>
          <t>2025-07-09</t>
        </is>
      </c>
      <c r="C40" s="82" t="n">
        <v>5255.34</v>
      </c>
    </row>
    <row r="41">
      <c r="B41" s="29" t="inlineStr">
        <is>
          <t>2025-07-10</t>
        </is>
      </c>
      <c r="C41" s="82" t="n">
        <v>5265.79</v>
      </c>
    </row>
    <row r="42">
      <c r="B42" s="29" t="inlineStr">
        <is>
          <t>2025-07-11</t>
        </is>
      </c>
      <c r="C42" s="82" t="n">
        <v>5272.24</v>
      </c>
    </row>
    <row r="43">
      <c r="B43" s="29" t="inlineStr">
        <is>
          <t>2025-07-12</t>
        </is>
      </c>
      <c r="C43" s="82" t="n">
        <v>5263.05</v>
      </c>
    </row>
    <row r="44">
      <c r="B44" s="29" t="inlineStr">
        <is>
          <t>2025-07-13</t>
        </is>
      </c>
      <c r="C44" s="82" t="n">
        <v>5264.5</v>
      </c>
    </row>
    <row r="45">
      <c r="B45" s="29" t="inlineStr">
        <is>
          <t>2025-07-15</t>
        </is>
      </c>
      <c r="C45" s="82" t="n">
        <v>5261.13</v>
      </c>
    </row>
    <row r="46">
      <c r="B46" s="29" t="inlineStr">
        <is>
          <t>2025-07-18</t>
        </is>
      </c>
      <c r="C46" s="82" t="n">
        <v>5244.22</v>
      </c>
    </row>
    <row r="47">
      <c r="B47" s="29" t="inlineStr">
        <is>
          <t>2025-07-19</t>
        </is>
      </c>
      <c r="C47" s="82" t="n">
        <v>5276.84</v>
      </c>
    </row>
    <row r="48">
      <c r="B48" s="29" t="inlineStr">
        <is>
          <t>2025-07-20</t>
        </is>
      </c>
      <c r="C48" s="82" t="n">
        <v>5259.93</v>
      </c>
    </row>
    <row r="49">
      <c r="B49" s="29" t="inlineStr">
        <is>
          <t>2025-07-21</t>
        </is>
      </c>
      <c r="C49" s="82" t="n">
        <v>5247.83</v>
      </c>
    </row>
    <row r="50">
      <c r="B50" s="29" t="inlineStr">
        <is>
          <t>2025-07-22</t>
        </is>
      </c>
      <c r="C50" s="82" t="n">
        <v>5239.64</v>
      </c>
    </row>
    <row r="51">
      <c r="B51" s="29" t="inlineStr">
        <is>
          <t>2025-07-23</t>
        </is>
      </c>
      <c r="C51" s="82" t="n">
        <v>5233.18</v>
      </c>
    </row>
    <row r="52">
      <c r="B52" s="29" t="inlineStr">
        <is>
          <t>2025-07-24</t>
        </is>
      </c>
      <c r="C52" s="82" t="n">
        <v>5219.27</v>
      </c>
    </row>
    <row r="53">
      <c r="B53" s="29" t="inlineStr">
        <is>
          <t>2025-07-25</t>
        </is>
      </c>
      <c r="C53" s="82" t="n">
        <v>5232.53</v>
      </c>
    </row>
    <row r="54">
      <c r="B54" s="29" t="inlineStr">
        <is>
          <t>2025-07-26</t>
        </is>
      </c>
      <c r="C54" s="82" t="n">
        <v>5242.89</v>
      </c>
    </row>
    <row r="55">
      <c r="B55" s="29" t="inlineStr">
        <is>
          <t>2025-07-27</t>
        </is>
      </c>
      <c r="C55" s="82" t="n">
        <v>5222.15</v>
      </c>
    </row>
    <row r="56">
      <c r="B56" s="29" t="inlineStr">
        <is>
          <t>2025-07-28</t>
        </is>
      </c>
      <c r="C56" s="82" t="n">
        <v>5219.51</v>
      </c>
    </row>
    <row r="57">
      <c r="B57" s="29" t="inlineStr">
        <is>
          <t>2025-07-29</t>
        </is>
      </c>
      <c r="C57" s="82" t="n">
        <v>5235.59</v>
      </c>
    </row>
    <row r="58">
      <c r="B58" s="29" t="inlineStr">
        <is>
          <t>2025-07-30</t>
        </is>
      </c>
      <c r="C58" s="82" t="n">
        <v>5259.04</v>
      </c>
    </row>
    <row r="59">
      <c r="B59" s="29" t="inlineStr">
        <is>
          <t>2025-07-31</t>
        </is>
      </c>
      <c r="C59" s="82" t="n">
        <v>5269.95</v>
      </c>
    </row>
    <row r="60">
      <c r="B60" s="29" t="inlineStr">
        <is>
          <t>2025-08-01</t>
        </is>
      </c>
      <c r="C60" s="82" t="n">
        <v>5295.03</v>
      </c>
    </row>
    <row r="61">
      <c r="B61" s="29" t="inlineStr">
        <is>
          <t>2025-08-02</t>
        </is>
      </c>
      <c r="C61" s="82" t="n">
        <v>5295.29</v>
      </c>
    </row>
    <row r="62">
      <c r="B62" s="29" t="inlineStr">
        <is>
          <t>2025-08-03</t>
        </is>
      </c>
      <c r="C62" s="82" t="n">
        <v>5285.1</v>
      </c>
    </row>
    <row r="63">
      <c r="B63" s="29" t="inlineStr">
        <is>
          <t>2025-08-04</t>
        </is>
      </c>
      <c r="C63" s="82" t="n">
        <v>5293.19</v>
      </c>
    </row>
    <row r="64">
      <c r="B64" s="29" t="inlineStr">
        <is>
          <t>2025-08-05</t>
        </is>
      </c>
      <c r="C64" s="82" t="n">
        <v>5270.73</v>
      </c>
    </row>
    <row r="65">
      <c r="B65" s="29" t="inlineStr">
        <is>
          <t>2025-08-06</t>
        </is>
      </c>
      <c r="C65" s="82" t="n">
        <v>5265.36</v>
      </c>
    </row>
    <row r="66">
      <c r="B66" s="29" t="inlineStr">
        <is>
          <t>2025-08-07</t>
        </is>
      </c>
      <c r="C66" s="82" t="n">
        <v>5274.81</v>
      </c>
    </row>
    <row r="67">
      <c r="B67" s="29" t="inlineStr">
        <is>
          <t>2025-08-08</t>
        </is>
      </c>
      <c r="C67" s="82" t="n">
        <v>5263.53</v>
      </c>
    </row>
    <row r="68">
      <c r="B68" s="29" t="inlineStr">
        <is>
          <t>2025-08-09</t>
        </is>
      </c>
      <c r="C68" s="82" t="n">
        <v>5266.16</v>
      </c>
    </row>
    <row r="69">
      <c r="B69" s="29" t="inlineStr">
        <is>
          <t>2025-08-10</t>
        </is>
      </c>
      <c r="C69" s="82" t="n">
        <v>5269.33</v>
      </c>
    </row>
    <row r="70">
      <c r="B70" s="29" t="inlineStr">
        <is>
          <t>2025-08-11</t>
        </is>
      </c>
      <c r="C70" s="82" t="n">
        <v>5257.23</v>
      </c>
    </row>
    <row r="71">
      <c r="B71" s="29" t="inlineStr">
        <is>
          <t>2025-08-12</t>
        </is>
      </c>
      <c r="C71" s="82" t="n">
        <v>5246.95</v>
      </c>
    </row>
    <row r="72">
      <c r="B72" s="29" t="inlineStr">
        <is>
          <t>2025-08-13</t>
        </is>
      </c>
      <c r="C72" s="82" t="n">
        <v>5237.67</v>
      </c>
    </row>
    <row r="73">
      <c r="B73" s="29" t="inlineStr">
        <is>
          <t>2025-08-14</t>
        </is>
      </c>
      <c r="C73" s="82" t="n">
        <v>5239.03</v>
      </c>
    </row>
    <row r="74">
      <c r="B74" s="29" t="inlineStr">
        <is>
          <t>2025-08-15</t>
        </is>
      </c>
      <c r="C74" s="82" t="n">
        <v>5236.48</v>
      </c>
    </row>
    <row r="75">
      <c r="B75" s="29" t="inlineStr">
        <is>
          <t>2025-08-16</t>
        </is>
      </c>
      <c r="C75" s="82" t="n">
        <v>5277.83</v>
      </c>
    </row>
    <row r="76">
      <c r="B76" s="29" t="inlineStr">
        <is>
          <t>2025-08-17</t>
        </is>
      </c>
      <c r="C76" s="82" t="n">
        <v>5292.55</v>
      </c>
    </row>
    <row r="77">
      <c r="B77" s="29" t="inlineStr">
        <is>
          <t>2025-08-18</t>
        </is>
      </c>
      <c r="C77" s="82" t="n">
        <v>5276.18</v>
      </c>
    </row>
    <row r="78">
      <c r="B78" s="29" t="inlineStr">
        <is>
          <t>2025-08-19</t>
        </is>
      </c>
      <c r="C78" s="82" t="n">
        <v>5296.99</v>
      </c>
    </row>
    <row r="79">
      <c r="B79" s="29" t="inlineStr">
        <is>
          <t>2025-08-20</t>
        </is>
      </c>
      <c r="C79" s="82" t="n">
        <v>5290.26</v>
      </c>
    </row>
    <row r="80">
      <c r="B80" s="29" t="inlineStr">
        <is>
          <t>2025-08-21</t>
        </is>
      </c>
      <c r="C80" s="82" t="n">
        <v>5298.25</v>
      </c>
    </row>
    <row r="81">
      <c r="B81" s="29" t="inlineStr">
        <is>
          <t>2025-08-22</t>
        </is>
      </c>
      <c r="C81" s="82" t="n">
        <v>5297.79</v>
      </c>
    </row>
    <row r="82">
      <c r="B82" s="29" t="inlineStr">
        <is>
          <t>2025-08-23</t>
        </is>
      </c>
      <c r="C82" s="82" t="n">
        <v>5310.88</v>
      </c>
    </row>
    <row r="83">
      <c r="B83" s="29" t="inlineStr">
        <is>
          <t>2025-08-24</t>
        </is>
      </c>
      <c r="C83" s="82" t="n">
        <v>5313.05</v>
      </c>
    </row>
    <row r="84">
      <c r="B84" s="29" t="inlineStr">
        <is>
          <t>2025-08-25</t>
        </is>
      </c>
      <c r="C84" s="82" t="n">
        <v>5320.95</v>
      </c>
    </row>
    <row r="85">
      <c r="B85" s="29" t="inlineStr">
        <is>
          <t>2025-08-26</t>
        </is>
      </c>
      <c r="C85" s="82" t="n">
        <v>5334.58</v>
      </c>
    </row>
    <row r="86">
      <c r="B86" s="29" t="inlineStr">
        <is>
          <t>2025-08-27</t>
        </is>
      </c>
      <c r="C86" s="82" t="n">
        <v>5338.57</v>
      </c>
    </row>
    <row r="87">
      <c r="B87" s="29" t="inlineStr">
        <is>
          <t>2025-08-28</t>
        </is>
      </c>
      <c r="C87" s="82" t="n">
        <v>5352.93</v>
      </c>
    </row>
    <row r="88">
      <c r="B88" s="29" t="inlineStr">
        <is>
          <t>2025-08-29</t>
        </is>
      </c>
      <c r="C88" s="82" t="n">
        <v>5353.29</v>
      </c>
    </row>
    <row r="89">
      <c r="B89" s="29" t="inlineStr">
        <is>
          <t>2025-08-30</t>
        </is>
      </c>
      <c r="C89" s="82" t="n">
        <v>5336.46</v>
      </c>
    </row>
    <row r="90">
      <c r="B90" s="29" t="inlineStr">
        <is>
          <t>2025-08-31</t>
        </is>
      </c>
      <c r="C90" s="82" t="n">
        <v>5334.82</v>
      </c>
    </row>
    <row r="91">
      <c r="B91" s="29" t="inlineStr">
        <is>
          <t>2025-09-01</t>
        </is>
      </c>
      <c r="C91" s="82" t="n">
        <v>5360.9</v>
      </c>
    </row>
    <row r="92">
      <c r="B92" s="29" t="inlineStr">
        <is>
          <t>2025-09-02</t>
        </is>
      </c>
      <c r="C92" s="82" t="n">
        <v>5378.8</v>
      </c>
    </row>
    <row r="93">
      <c r="B93" s="29" t="inlineStr">
        <is>
          <t>2025-09-03</t>
        </is>
      </c>
      <c r="C93" s="82" t="n">
        <v>5372.34</v>
      </c>
    </row>
    <row r="94">
      <c r="B94" s="29" t="inlineStr">
        <is>
          <t>2025-09-04</t>
        </is>
      </c>
      <c r="C94" s="82" t="n">
        <v>5383.7</v>
      </c>
    </row>
    <row r="95">
      <c r="B95" s="29" t="inlineStr">
        <is>
          <t>2025-09-05</t>
        </is>
      </c>
      <c r="C95" s="82" t="n">
        <v>5377.24</v>
      </c>
    </row>
    <row r="96">
      <c r="B96" s="29" t="inlineStr">
        <is>
          <t>2025-09-06</t>
        </is>
      </c>
      <c r="C96" s="82" t="n">
        <v>5365.96</v>
      </c>
    </row>
    <row r="97">
      <c r="B97" s="29" t="inlineStr">
        <is>
          <t>2025-09-07</t>
        </is>
      </c>
      <c r="C97" s="82" t="n">
        <v>5357.68</v>
      </c>
    </row>
    <row r="98">
      <c r="B98" s="29" t="inlineStr">
        <is>
          <t>2025-09-08</t>
        </is>
      </c>
      <c r="C98" s="82" t="n">
        <v>5333.13</v>
      </c>
    </row>
    <row r="99">
      <c r="B99" s="29" t="inlineStr">
        <is>
          <t>2025-09-09</t>
        </is>
      </c>
      <c r="C99" s="82" t="n">
        <v>5345.94</v>
      </c>
    </row>
    <row r="100">
      <c r="B100" s="29" t="inlineStr">
        <is>
          <t>2025-09-10</t>
        </is>
      </c>
      <c r="C100" s="82" t="n">
        <v>5347.2</v>
      </c>
    </row>
    <row r="101">
      <c r="B101" s="29" t="inlineStr">
        <is>
          <t>2025-09-11</t>
        </is>
      </c>
      <c r="C101" s="82" t="n">
        <v>5360.92</v>
      </c>
    </row>
    <row r="102">
      <c r="B102" s="29" t="inlineStr">
        <is>
          <t>2025-09-12</t>
        </is>
      </c>
      <c r="C102" s="82" t="n">
        <v>5361.1</v>
      </c>
    </row>
    <row r="103">
      <c r="B103" s="29" t="inlineStr">
        <is>
          <t>2025-09-13</t>
        </is>
      </c>
      <c r="C103" s="82" t="n">
        <v>5370</v>
      </c>
    </row>
    <row r="104">
      <c r="B104" s="29" t="inlineStr">
        <is>
          <t>2025-09-14</t>
        </is>
      </c>
      <c r="C104" s="82" t="n">
        <v>5372.17</v>
      </c>
    </row>
    <row r="105">
      <c r="B105" s="29" t="inlineStr">
        <is>
          <t>2025-09-15</t>
        </is>
      </c>
      <c r="C105" s="82" t="n">
        <v>5387.9</v>
      </c>
    </row>
    <row r="106">
      <c r="B106" s="29" t="inlineStr">
        <is>
          <t>2025-09-16</t>
        </is>
      </c>
      <c r="C106" s="82" t="n">
        <v>5409.61</v>
      </c>
    </row>
    <row r="107">
      <c r="B107" s="29" t="inlineStr">
        <is>
          <t>2025-09-17</t>
        </is>
      </c>
      <c r="C107" s="82" t="n">
        <v>5442.42</v>
      </c>
    </row>
    <row r="108">
      <c r="B108" s="29" t="inlineStr">
        <is>
          <t>2025-09-18</t>
        </is>
      </c>
      <c r="C108" s="82" t="n">
        <v>5443.24</v>
      </c>
    </row>
    <row r="109">
      <c r="B109" s="29" t="inlineStr">
        <is>
          <t>2025-09-19</t>
        </is>
      </c>
      <c r="C109" s="82" t="n">
        <v>5454.95</v>
      </c>
    </row>
    <row r="110">
      <c r="B110" s="29" t="inlineStr">
        <is>
          <t>2025-09-20</t>
        </is>
      </c>
      <c r="C110" s="82" t="n">
        <v>5448.04</v>
      </c>
    </row>
    <row r="111">
      <c r="B111" s="29" t="inlineStr">
        <is>
          <t>2025-09-21</t>
        </is>
      </c>
      <c r="C111" s="82" t="n">
        <v>5425.3</v>
      </c>
    </row>
    <row r="112">
      <c r="B112" s="29" t="inlineStr">
        <is>
          <t>2025-09-22</t>
        </is>
      </c>
      <c r="C112" s="82" t="n">
        <v>5425.76</v>
      </c>
    </row>
    <row r="113">
      <c r="B113" s="29" t="inlineStr">
        <is>
          <t>2025-09-23</t>
        </is>
      </c>
      <c r="C113" s="82" t="n">
        <v>5435.66</v>
      </c>
    </row>
    <row r="114">
      <c r="B114" s="29" t="inlineStr">
        <is>
          <t>2025-09-24</t>
        </is>
      </c>
      <c r="C114" s="82" t="n">
        <v>5435.92</v>
      </c>
    </row>
    <row r="115">
      <c r="B115" s="29" t="inlineStr">
        <is>
          <t>2025-09-25</t>
        </is>
      </c>
      <c r="C115" s="82" t="n">
        <v>5425.19</v>
      </c>
    </row>
    <row r="116">
      <c r="B116" s="29" t="inlineStr">
        <is>
          <t>2025-09-26</t>
        </is>
      </c>
      <c r="C116" s="82" t="n">
        <v>5423.55</v>
      </c>
    </row>
    <row r="117">
      <c r="B117" s="29" t="inlineStr">
        <is>
          <t>2025-09-27</t>
        </is>
      </c>
      <c r="C117" s="82" t="n">
        <v>5447.63</v>
      </c>
    </row>
    <row r="118">
      <c r="B118" s="29" t="inlineStr">
        <is>
          <t>2025-09-28</t>
        </is>
      </c>
      <c r="C118" s="82" t="n">
        <v>5450.71</v>
      </c>
    </row>
    <row r="119">
      <c r="B119" s="29" t="inlineStr">
        <is>
          <t>2025-09-30</t>
        </is>
      </c>
      <c r="C119" s="82" t="n">
        <v>5438.25</v>
      </c>
    </row>
    <row r="120">
      <c r="B120" s="29" t="inlineStr">
        <is>
          <t>2025-10-01</t>
        </is>
      </c>
      <c r="C120" s="82" t="n">
        <v>5442.98</v>
      </c>
    </row>
    <row r="121">
      <c r="B121" s="29" t="inlineStr">
        <is>
          <t>2025-10-02</t>
        </is>
      </c>
      <c r="C121" s="82" t="n">
        <v>5436.8</v>
      </c>
    </row>
    <row r="122">
      <c r="B122" s="29" t="inlineStr">
        <is>
          <t>2025-10-04</t>
        </is>
      </c>
      <c r="C122" s="82" t="n">
        <v>5432.89</v>
      </c>
    </row>
    <row r="123">
      <c r="B123" s="29" t="inlineStr">
        <is>
          <t>2025-10-05</t>
        </is>
      </c>
      <c r="C123" s="82" t="n">
        <v>5441.43</v>
      </c>
    </row>
    <row r="124">
      <c r="B124" s="29" t="inlineStr">
        <is>
          <t>2025-10-06</t>
        </is>
      </c>
      <c r="C124" s="82" t="n">
        <v>5437.61</v>
      </c>
    </row>
    <row r="125">
      <c r="B125" s="29" t="inlineStr">
        <is>
          <t>2025-10-07</t>
        </is>
      </c>
      <c r="C125" s="82" t="n">
        <v>5444.25</v>
      </c>
    </row>
    <row r="126">
      <c r="B126" s="29" t="inlineStr">
        <is>
          <t>2025-10-08</t>
        </is>
      </c>
      <c r="C126" s="82" t="n">
        <v>5441.33</v>
      </c>
    </row>
    <row r="127">
      <c r="B127" s="29" t="inlineStr">
        <is>
          <t>2025-10-09</t>
        </is>
      </c>
      <c r="C127" s="82" t="n">
        <v>5445.15</v>
      </c>
    </row>
    <row r="128">
      <c r="B128" s="29" t="inlineStr">
        <is>
          <t>2025-10-10</t>
        </is>
      </c>
      <c r="C128" s="82" t="n">
        <v>5451.33</v>
      </c>
    </row>
    <row r="129">
      <c r="B129" s="29" t="inlineStr">
        <is>
          <t>2025-10-11</t>
        </is>
      </c>
      <c r="C129" s="82" t="n">
        <v>5453.7</v>
      </c>
    </row>
    <row r="130">
      <c r="B130" s="29" t="inlineStr">
        <is>
          <t>2025-10-12</t>
        </is>
      </c>
      <c r="C130" s="82" t="n">
        <v>5446.51</v>
      </c>
    </row>
    <row r="131">
      <c r="B131" s="29" t="inlineStr">
        <is>
          <t>2025-10-13</t>
        </is>
      </c>
      <c r="C131" s="82" t="n">
        <v>5448.42</v>
      </c>
    </row>
    <row r="132">
      <c r="B132" s="29" t="inlineStr">
        <is>
          <t>2025-10-14</t>
        </is>
      </c>
      <c r="C132" s="82" t="n">
        <v>5448.88</v>
      </c>
    </row>
    <row r="133">
      <c r="B133" s="29" t="inlineStr">
        <is>
          <t>2025-10-15</t>
        </is>
      </c>
      <c r="C133" s="82" t="n">
        <v>5453.15</v>
      </c>
    </row>
    <row r="134">
      <c r="B134" s="29" t="inlineStr">
        <is>
          <t>2025-10-16</t>
        </is>
      </c>
      <c r="C134" s="82" t="n">
        <v>5456.96</v>
      </c>
    </row>
    <row r="135">
      <c r="B135" s="29" t="inlineStr">
        <is>
          <t>2025-10-17</t>
        </is>
      </c>
      <c r="C135" s="82" t="n">
        <v>5453.15</v>
      </c>
    </row>
    <row r="136">
      <c r="B136" s="29" t="inlineStr">
        <is>
          <t>2025-10-19</t>
        </is>
      </c>
      <c r="C136" s="82" t="n">
        <v>5449.78</v>
      </c>
    </row>
    <row r="137">
      <c r="B137" s="29" t="inlineStr">
        <is>
          <t>2025-10-20</t>
        </is>
      </c>
      <c r="C137" s="82" t="n">
        <v>5444.51</v>
      </c>
    </row>
    <row r="138">
      <c r="B138" s="29" t="inlineStr">
        <is>
          <t>2025-10-24</t>
        </is>
      </c>
      <c r="C138" s="82" t="n">
        <v>5447.87</v>
      </c>
    </row>
    <row r="139">
      <c r="B139" s="29" t="inlineStr">
        <is>
          <t>2025-10-25</t>
        </is>
      </c>
      <c r="C139" s="82" t="n">
        <v>5443.6</v>
      </c>
    </row>
    <row r="140">
      <c r="B140" s="29" t="inlineStr">
        <is>
          <t>2025-10-27</t>
        </is>
      </c>
      <c r="C140" s="82" t="n">
        <v>5443.14</v>
      </c>
    </row>
    <row r="141">
      <c r="B141" s="29" t="inlineStr">
        <is>
          <t>2025-10-28</t>
        </is>
      </c>
      <c r="C141" s="82" t="n">
        <v>5447.42</v>
      </c>
    </row>
    <row r="142">
      <c r="B142" s="29" t="inlineStr">
        <is>
          <t>2025-10-29</t>
        </is>
      </c>
      <c r="C142" s="82" t="n">
        <v>5449.78</v>
      </c>
    </row>
    <row r="143">
      <c r="B143" s="29" t="inlineStr">
        <is>
          <t>2025-10-31</t>
        </is>
      </c>
      <c r="C143" s="82" t="n">
        <v>5444.51</v>
      </c>
    </row>
    <row r="144">
      <c r="B144" s="29" t="inlineStr">
        <is>
          <t>2025-11-01</t>
        </is>
      </c>
      <c r="C144" s="82" t="n">
        <v>5447.87</v>
      </c>
    </row>
    <row r="145">
      <c r="B145" s="29" t="inlineStr">
        <is>
          <t>2026-03-20</t>
        </is>
      </c>
      <c r="C145" s="82" t="n">
        <v>5474.77</v>
      </c>
    </row>
    <row r="146">
      <c r="B146" s="29" t="inlineStr">
        <is>
          <t>2026-03-21</t>
        </is>
      </c>
      <c r="C146" s="82" t="n">
        <v>5480.85</v>
      </c>
    </row>
    <row r="147">
      <c r="B147" s="29" t="inlineStr">
        <is>
          <t>2026-03-22</t>
        </is>
      </c>
      <c r="C147" s="82" t="n">
        <v>5474.93</v>
      </c>
    </row>
    <row r="148">
      <c r="B148" s="29" t="inlineStr">
        <is>
          <t>2026-03-23</t>
        </is>
      </c>
      <c r="C148" s="82" t="n">
        <v>5476.65</v>
      </c>
    </row>
    <row r="149">
      <c r="B149" s="29" t="inlineStr">
        <is>
          <t>2026-03-24</t>
        </is>
      </c>
      <c r="C149" s="82" t="n">
        <v>5479.38</v>
      </c>
    </row>
    <row r="150">
      <c r="B150" s="29" t="inlineStr">
        <is>
          <t>2026-03-25</t>
        </is>
      </c>
      <c r="C150" s="82" t="n">
        <v>5477.92</v>
      </c>
    </row>
    <row r="151">
      <c r="B151" s="29" t="inlineStr">
        <is>
          <t>2026-03-26</t>
        </is>
      </c>
      <c r="C151" s="82" t="n">
        <v>5457.37</v>
      </c>
    </row>
    <row r="152">
      <c r="B152" s="29" t="inlineStr">
        <is>
          <t>2026-03-27</t>
        </is>
      </c>
      <c r="C152" s="82" t="n">
        <v>5467.82</v>
      </c>
    </row>
    <row r="153">
      <c r="B153" s="29" t="inlineStr">
        <is>
          <t>2026-03-28</t>
        </is>
      </c>
      <c r="C153" s="82" t="n">
        <v>5514.9</v>
      </c>
    </row>
    <row r="154">
      <c r="B154" s="29" t="inlineStr">
        <is>
          <t>2026-03-29</t>
        </is>
      </c>
      <c r="C154" s="82" t="n">
        <v>5521.44</v>
      </c>
    </row>
    <row r="155">
      <c r="B155" s="29" t="inlineStr">
        <is>
          <t>2026-03-30</t>
        </is>
      </c>
      <c r="C155" s="82" t="n">
        <v>5524.52</v>
      </c>
    </row>
    <row r="156">
      <c r="B156" s="29" t="inlineStr">
        <is>
          <t>2026-03-31</t>
        </is>
      </c>
      <c r="C156" s="82" t="n">
        <v>5506.15</v>
      </c>
    </row>
    <row r="157">
      <c r="B157" s="29" t="inlineStr">
        <is>
          <t>2026-04-01</t>
        </is>
      </c>
      <c r="C157" s="82" t="n">
        <v>5500.69</v>
      </c>
    </row>
    <row r="158">
      <c r="B158" s="29" t="inlineStr">
        <is>
          <t>2026-04-02</t>
        </is>
      </c>
      <c r="C158" s="82" t="n">
        <v>5503.05</v>
      </c>
    </row>
    <row r="159">
      <c r="B159" s="29" t="inlineStr">
        <is>
          <t>2026-04-03</t>
        </is>
      </c>
      <c r="C159" s="82" t="n">
        <v>5500.23</v>
      </c>
    </row>
    <row r="160">
      <c r="B160" s="29" t="inlineStr">
        <is>
          <t>2026-04-04</t>
        </is>
      </c>
      <c r="C160" s="82" t="n">
        <v>5482.86</v>
      </c>
    </row>
    <row r="161">
      <c r="B161" s="29" t="inlineStr">
        <is>
          <t>2026-04-05</t>
        </is>
      </c>
      <c r="C161" s="82" t="n">
        <v>5487.4</v>
      </c>
    </row>
    <row r="162">
      <c r="B162" s="29" t="inlineStr">
        <is>
          <t>2026-04-06</t>
        </is>
      </c>
      <c r="C162" s="82" t="n">
        <v>5507.75</v>
      </c>
    </row>
    <row r="163">
      <c r="B163" s="29" t="inlineStr">
        <is>
          <t>2026-04-07</t>
        </is>
      </c>
      <c r="C163" s="82" t="n">
        <v>5522.38</v>
      </c>
    </row>
    <row r="164">
      <c r="B164" s="29" t="inlineStr">
        <is>
          <t>2026-04-08</t>
        </is>
      </c>
      <c r="C164" s="82" t="n">
        <v>5503.65</v>
      </c>
    </row>
    <row r="165">
      <c r="B165" s="29" t="inlineStr">
        <is>
          <t>2026-04-09</t>
        </is>
      </c>
      <c r="C165" s="82" t="n">
        <v>5501.73</v>
      </c>
    </row>
    <row r="166">
      <c r="B166" s="29" t="inlineStr">
        <is>
          <t>2026-04-10</t>
        </is>
      </c>
      <c r="C166" s="82" t="n">
        <v>5530.63</v>
      </c>
    </row>
    <row r="167">
      <c r="B167" s="29" t="inlineStr">
        <is>
          <t>2026-04-11</t>
        </is>
      </c>
      <c r="C167" s="82" t="n">
        <v>5516.63</v>
      </c>
    </row>
    <row r="168">
      <c r="B168" s="29" t="inlineStr">
        <is>
          <t>2026-04-12</t>
        </is>
      </c>
      <c r="C168" s="82" t="n">
        <v>5519.71</v>
      </c>
    </row>
    <row r="169">
      <c r="B169" s="29" t="inlineStr">
        <is>
          <t>2026-04-13</t>
        </is>
      </c>
      <c r="C169" s="82" t="n">
        <v>5527.16</v>
      </c>
    </row>
    <row r="170">
      <c r="B170" s="29" t="inlineStr">
        <is>
          <t>2026-04-14</t>
        </is>
      </c>
      <c r="C170" s="82" t="n">
        <v>5543.7</v>
      </c>
    </row>
    <row r="171">
      <c r="B171" s="29" t="inlineStr">
        <is>
          <t>2026-04-15</t>
        </is>
      </c>
      <c r="C171" s="82" t="n">
        <v>5538.33</v>
      </c>
    </row>
    <row r="172">
      <c r="B172" s="29" t="inlineStr">
        <is>
          <t>2026-04-16</t>
        </is>
      </c>
      <c r="C172" s="82" t="n">
        <v>5541.14</v>
      </c>
    </row>
    <row r="173">
      <c r="B173" s="29" t="inlineStr">
        <is>
          <t>2026-04-17</t>
        </is>
      </c>
      <c r="C173" s="82" t="n">
        <v>5548.13</v>
      </c>
    </row>
    <row r="174">
      <c r="B174" s="29" t="inlineStr">
        <is>
          <t>2026-04-18</t>
        </is>
      </c>
      <c r="C174" s="82" t="n">
        <v>5546.49</v>
      </c>
    </row>
    <row r="175">
      <c r="B175" s="29" t="inlineStr">
        <is>
          <t>2026-04-19</t>
        </is>
      </c>
      <c r="C175" s="82" t="n">
        <v>5549.57</v>
      </c>
    </row>
    <row r="176">
      <c r="B176" s="29" t="inlineStr">
        <is>
          <t>2026-04-20</t>
        </is>
      </c>
      <c r="C176" s="82" t="n">
        <v>5558.02</v>
      </c>
    </row>
    <row r="177">
      <c r="B177" s="29" t="inlineStr">
        <is>
          <t>2026-04-21</t>
        </is>
      </c>
      <c r="C177" s="82" t="n">
        <v>5565.92</v>
      </c>
    </row>
    <row r="178">
      <c r="B178" s="29" t="inlineStr">
        <is>
          <t>2026-04-22</t>
        </is>
      </c>
      <c r="C178" s="82" t="n">
        <v>5589.09</v>
      </c>
    </row>
    <row r="179">
      <c r="B179" s="29" t="inlineStr">
        <is>
          <t>2026-04-23</t>
        </is>
      </c>
      <c r="C179" s="82" t="n">
        <v>5591.45</v>
      </c>
    </row>
    <row r="180">
      <c r="B180" s="29" t="inlineStr">
        <is>
          <t>2026-04-24</t>
        </is>
      </c>
      <c r="C180" s="82" t="n">
        <v>5616.17</v>
      </c>
    </row>
    <row r="181">
      <c r="B181" s="29" t="inlineStr">
        <is>
          <t>2026-04-25</t>
        </is>
      </c>
      <c r="C181" s="82" t="n">
        <v>5621.8</v>
      </c>
    </row>
    <row r="182">
      <c r="B182" s="29" t="inlineStr">
        <is>
          <t>2026-04-26</t>
        </is>
      </c>
      <c r="C182" s="82" t="n">
        <v>5616.88</v>
      </c>
    </row>
    <row r="183">
      <c r="B183" s="29" t="inlineStr">
        <is>
          <t>2026-04-27</t>
        </is>
      </c>
      <c r="C183" s="82" t="n">
        <v>5617.7</v>
      </c>
    </row>
    <row r="184">
      <c r="B184" s="29" t="inlineStr">
        <is>
          <t>2026-04-28</t>
        </is>
      </c>
      <c r="C184" s="82" t="n">
        <v>5607.42</v>
      </c>
    </row>
    <row r="185">
      <c r="B185" s="29" t="inlineStr">
        <is>
          <t>2026-04-29</t>
        </is>
      </c>
      <c r="C185" s="82" t="n">
        <v>5608.77</v>
      </c>
    </row>
    <row r="186">
      <c r="B186" s="29" t="inlineStr">
        <is>
          <t>2026-04-30</t>
        </is>
      </c>
      <c r="C186" s="82" t="n">
        <v>5614.86</v>
      </c>
    </row>
    <row r="187">
      <c r="B187" s="29" t="inlineStr">
        <is>
          <t>2026-05-01</t>
        </is>
      </c>
      <c r="C187" s="82" t="n">
        <v>5606.58</v>
      </c>
    </row>
    <row r="188">
      <c r="B188" s="29" t="inlineStr">
        <is>
          <t>2026-05-02</t>
        </is>
      </c>
      <c r="C188" s="82" t="n">
        <v>5630.66</v>
      </c>
    </row>
    <row r="189">
      <c r="B189" s="29" t="inlineStr">
        <is>
          <t>2026-05-03</t>
        </is>
      </c>
      <c r="C189" s="82" t="n">
        <v>5634.74</v>
      </c>
    </row>
    <row r="190">
      <c r="B190" s="29" t="inlineStr">
        <is>
          <t>2026-05-04</t>
        </is>
      </c>
      <c r="C190" s="82" t="n">
        <v>5649.1</v>
      </c>
    </row>
    <row r="191">
      <c r="B191" s="29" t="inlineStr">
        <is>
          <t>2026-05-05</t>
        </is>
      </c>
      <c r="C191" s="82" t="n">
        <v>5623.64</v>
      </c>
    </row>
    <row r="192">
      <c r="B192" s="29" t="inlineStr">
        <is>
          <t>2026-05-06</t>
        </is>
      </c>
      <c r="C192" s="82" t="n">
        <v>5626.72</v>
      </c>
    </row>
    <row r="193">
      <c r="B193" s="29" t="inlineStr">
        <is>
          <t>2026-05-07</t>
        </is>
      </c>
      <c r="C193" s="82" t="n">
        <v>5637.08</v>
      </c>
    </row>
    <row r="194">
      <c r="B194" s="29" t="inlineStr">
        <is>
          <t>2026-05-08</t>
        </is>
      </c>
      <c r="C194" s="82" t="n">
        <v>5642.07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3">
    <mergeCell ref="B3:I3"/>
    <mergeCell ref="B2:I2"/>
    <mergeCell ref="A33:J33"/>
  </mergeCells>
  <conditionalFormatting sqref="H6:H11">
    <cfRule type="dataBar" priority="1">
      <dataBar showValue="1">
        <cfvo type="num" val="-30"/>
        <cfvo type="num" val="30"/>
        <color rgb="000FA3A3"/>
      </dataBar>
    </cfRule>
  </conditionalFormatting>
  <conditionalFormatting sqref="D35:D39">
    <cfRule type="dataBar" priority="2">
      <dataBar showValue="1">
        <cfvo type="num" val="0"/>
        <cfvo type="num" val="100"/>
        <color rgb="005C2E91"/>
      </dataBar>
    </cfRule>
  </conditionalFormatting>
  <conditionalFormatting sqref="E35:E39">
    <cfRule type="dataBar" priority="3">
      <dataBar showValue="1">
        <cfvo type="num" val="-30"/>
        <cfvo type="num" val="30"/>
        <color rgb="000FA3A3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tabColor rgb="008A93A4"/>
    <outlinePr summaryBelow="1" summaryRight="1"/>
    <pageSetUpPr/>
  </sheetPr>
  <dimension ref="A1:B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0" customWidth="1" min="2" max="2"/>
  </cols>
  <sheetData>
    <row r="1" ht="8" customHeight="1">
      <c r="A1" s="1" t="n"/>
      <c r="B1" s="1" t="n"/>
    </row>
    <row r="2">
      <c r="B2" s="88" t="inlineStr">
        <is>
          <t>Instructions, Disclaimer &amp; Versioning</t>
        </is>
      </c>
    </row>
    <row r="4">
      <c r="B4" s="89" t="inlineStr">
        <is>
          <t>How To Use This Sheet</t>
        </is>
      </c>
    </row>
    <row r="5" ht="20" customHeight="1">
      <c r="B5" s="90" t="inlineStr">
        <is>
          <t>1. Open the Dashboard tab — your day-at-a-glance view.</t>
        </is>
      </c>
    </row>
    <row r="6" ht="20" customHeight="1">
      <c r="B6" s="90" t="inlineStr">
        <is>
          <t>2. Today's Projections has every priced market sorted by edge.</t>
        </is>
      </c>
    </row>
    <row r="7" ht="20" customHeight="1">
      <c r="B7" s="90" t="inlineStr">
        <is>
          <t>3. Set your starting bankroll on Bankroll Manager (cell C5). Every other tab references it.</t>
        </is>
      </c>
    </row>
    <row r="8" ht="20" customHeight="1">
      <c r="B8" s="90" t="inlineStr">
        <is>
          <t>4. Log every bet on Bet Logger as you place it. P&amp;L, ROI, and bankroll-after auto-calculate.</t>
        </is>
      </c>
    </row>
    <row r="9" ht="26" customHeight="1">
      <c r="B9" s="90" t="inlineStr">
        <is>
          <t>5. Player Deep-Dive and Team Deep-Dive give you the recent log behind any pick — drill as far as you want.</t>
        </is>
      </c>
    </row>
    <row r="10" ht="20" customHeight="1">
      <c r="B10" s="90" t="inlineStr">
        <is>
          <t>6. Analytics shows the engine's historical backtest. Trust the math, not the streaks.</t>
        </is>
      </c>
    </row>
    <row r="12">
      <c r="B12" s="89" t="inlineStr">
        <is>
          <t>What This Is</t>
        </is>
      </c>
    </row>
    <row r="13" ht="39" customHeight="1">
      <c r="B13" s="90" t="inlineStr">
        <is>
          <t>An analytics &amp; bet-management tool. The engine is deterministic — same inputs, same outputs, every time. We publish: model probabilities, fair lines, edges vs. market, Kelly suggestions, and the deterministic reasoning trail (Why-This-Edge column).</t>
        </is>
      </c>
    </row>
    <row r="14" ht="20" customHeight="1">
      <c r="B14" s="90" t="inlineStr">
        <is>
          <t>You make every decision. We give you the math.</t>
        </is>
      </c>
    </row>
    <row r="16">
      <c r="B16" s="89" t="inlineStr">
        <is>
          <t>What This Is Not</t>
        </is>
      </c>
    </row>
    <row r="17" ht="20" customHeight="1">
      <c r="B17" s="90" t="inlineStr">
        <is>
          <t>Not betting advice. Not picks. Not guarantees.</t>
        </is>
      </c>
    </row>
    <row r="18" ht="20" customHeight="1">
      <c r="B18" s="90" t="inlineStr">
        <is>
          <t>Past backtest performance does not guarantee future results.</t>
        </is>
      </c>
    </row>
    <row r="19" ht="26" customHeight="1">
      <c r="B19" s="90" t="inlineStr">
        <is>
          <t>The engine reflects historical data — markets move, lineups change, weather shifts. Always sanity-check before you bet.</t>
        </is>
      </c>
    </row>
    <row r="21">
      <c r="B21" s="89" t="inlineStr">
        <is>
          <t>Legal Disclaimer</t>
        </is>
      </c>
    </row>
    <row r="22" ht="39" customHeight="1">
      <c r="B22" s="90" t="inlineStr">
        <is>
          <t>FOR ENTERTAINMENT AND EDUCATIONAL PURPOSES ONLY. The projections, edges, Kelly figures, and analytics in this workbook are mathematical outputs of a deterministic model. They are not betting advice, not financial advice, and not a guarantee of any outcome.</t>
        </is>
      </c>
    </row>
    <row r="23" ht="26" customHeight="1">
      <c r="B23" s="90" t="inlineStr">
        <is>
          <t>Sports betting carries significant financial risk. You can and likely will lose money. Past performance does not predict future results.</t>
        </is>
      </c>
    </row>
    <row r="24" ht="26" customHeight="1">
      <c r="B24" s="90" t="inlineStr">
        <is>
          <t>Bet only what you can afford to lose. Set hard limits. Never chase losses. Gambling can be addictive.</t>
        </is>
      </c>
    </row>
    <row r="25" ht="26" customHeight="1">
      <c r="B25" s="90" t="inlineStr">
        <is>
          <t>If you or someone you know has a gambling problem, call 1-800-GAMBLER or visit ncpgambling.org. 21+ where legal.</t>
        </is>
      </c>
    </row>
    <row r="26" ht="26" customHeight="1">
      <c r="B26" s="90" t="inlineStr">
        <is>
          <t>By using this workbook you acknowledge you have read and agree to these terms and the EdgeEquation.com Terms of Service.</t>
        </is>
      </c>
    </row>
    <row r="28">
      <c r="B28" s="89" t="inlineStr">
        <is>
          <t>Run Metadata</t>
        </is>
      </c>
    </row>
    <row r="29" ht="20" customHeight="1">
      <c r="B29" s="90" t="inlineStr">
        <is>
          <t>Sport: MLB</t>
        </is>
      </c>
    </row>
    <row r="30" ht="20" customHeight="1">
      <c r="B30" s="90" t="inlineStr">
        <is>
          <t>Slate Date: 2026-05-09</t>
        </is>
      </c>
    </row>
    <row r="31" ht="20" customHeight="1">
      <c r="B31" s="90" t="inlineStr">
        <is>
          <t>Generated At: 2026-05-09T11:44:44.478193Z</t>
        </is>
      </c>
    </row>
    <row r="32" ht="20" customHeight="1">
      <c r="B32" s="90" t="inlineStr">
        <is>
          <t>Engine Version: v1</t>
        </is>
      </c>
    </row>
    <row r="33" ht="20" customHeight="1">
      <c r="B33" s="90" t="inlineStr">
        <is>
          <t>Plays on Card: 10</t>
        </is>
      </c>
    </row>
    <row r="34" ht="20" customHeight="1">
      <c r="B34" s="90" t="inlineStr">
        <is>
          <t>Total Priced Markets: 105</t>
        </is>
      </c>
    </row>
    <row r="36">
      <c r="B36" s="89" t="inlineStr">
        <is>
          <t>Refreshing Projections</t>
        </is>
      </c>
    </row>
    <row r="37" ht="26" customHeight="1">
      <c r="B37" s="90" t="inlineStr">
        <is>
          <t>Each morning a fresh workbook is published — the simplest path is to download today's file from your members dashboard at edgeequation.com/members.</t>
        </is>
      </c>
    </row>
    <row r="38" ht="39" customHeight="1">
      <c r="B38" s="90" t="inlineStr">
        <is>
          <t>If you'd like to keep this exact copy and just refresh the projections in place, the public daily JSON is at edgeequation.com/data/mlb/mlb_daily.json. Copy the relevant fields into Today's Projections and the Dashboard KPIs and charts auto-update.</t>
        </is>
      </c>
    </row>
    <row r="39" ht="26" customHeight="1">
      <c r="B39" s="90" t="inlineStr">
        <is>
          <t>Bet Logger and Bankroll Manager are designed to roll forward — your entries persist across refreshes. Lock state on the other tabs prevents accidental edits to formulas.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Edge Equation v1</dc:creator>
  <dc:title>Edge Equation — MLB Premium Sheet — 2026-05-09</dc:title>
  <dc:subject>Daily bet management &amp; analytics</dc:subject>
  <dcterms:created xsi:type="dcterms:W3CDTF">2026-05-09T17:17:34Z</dcterms:created>
  <dcterms:modified xsi:type="dcterms:W3CDTF">2026-05-09T17:17:34Z</dcterms:modified>
  <cp:keywords>mlb edge analytics kelly conviction premium 2026-05-09</cp:keywords>
</cp:coreProperties>
</file>